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8.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9.xml" ContentType="application/vnd.openxmlformats-officedocument.themeOverride+xml"/>
  <Override PartName="/xl/drawings/drawing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0.xml" ContentType="application/vnd.openxmlformats-officedocument.themeOverride+xml"/>
  <Override PartName="/xl/drawings/drawing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1.xml" ContentType="application/vnd.openxmlformats-officedocument.themeOverride+xml"/>
  <Override PartName="/xl/drawings/drawing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2.xml" ContentType="application/vnd.openxmlformats-officedocument.themeOverride+xml"/>
  <Override PartName="/xl/drawings/drawing9.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3.xml" ContentType="application/vnd.openxmlformats-officedocument.themeOverride+xml"/>
  <Override PartName="/xl/drawings/drawing10.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4.xml" ContentType="application/vnd.openxmlformats-officedocument.themeOverride+xml"/>
  <Override PartName="/xl/drawings/drawing1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5.xml" ContentType="application/vnd.openxmlformats-officedocument.themeOverride+xml"/>
  <Override PartName="/xl/drawings/drawing12.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6.xml" ContentType="application/vnd.openxmlformats-officedocument.themeOverrid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7.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8.xml" ContentType="application/vnd.openxmlformats-officedocument.themeOverrid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9.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0.xml" ContentType="application/vnd.openxmlformats-officedocument.themeOverrid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1.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2.xml" ContentType="application/vnd.openxmlformats-officedocument.themeOverrid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3.xml" ContentType="application/vnd.openxmlformats-officedocument.themeOverrid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4.xml" ContentType="application/vnd.openxmlformats-officedocument.themeOverrid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5.xml" ContentType="application/vnd.openxmlformats-officedocument.themeOverrid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6.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LMIC-DC01\Business\Research-Analytics\A2-ELMLP\03-EPRI collaboration\Reports\Report 2\Report Drafts\Charts - Final Report\"/>
    </mc:Choice>
  </mc:AlternateContent>
  <xr:revisionPtr revIDLastSave="0" documentId="13_ncr:1_{AF1FB86E-2AB0-423E-A2CA-117E47319785}" xr6:coauthVersionLast="45" xr6:coauthVersionMax="45" xr10:uidLastSave="{00000000-0000-0000-0000-000000000000}"/>
  <bookViews>
    <workbookView xWindow="29085" yWindow="3255" windowWidth="21600" windowHeight="11175" tabRatio="776" xr2:uid="{00000000-000D-0000-FFFF-FFFF00000000}"/>
  </bookViews>
  <sheets>
    <sheet name="Read Me" sheetId="95" r:id="rId1"/>
    <sheet name="Figure A1" sheetId="90" r:id="rId2"/>
    <sheet name="Figure A2" sheetId="91" r:id="rId3"/>
    <sheet name="Figure A3" sheetId="2" r:id="rId4"/>
    <sheet name="Figure A4" sheetId="92" r:id="rId5"/>
    <sheet name="Figure A5" sheetId="79" r:id="rId6"/>
    <sheet name="Figure A6" sheetId="45" r:id="rId7"/>
    <sheet name="Figure A7" sheetId="80" r:id="rId8"/>
    <sheet name="Figure A8" sheetId="52" r:id="rId9"/>
    <sheet name="Figure A9" sheetId="53" r:id="rId10"/>
    <sheet name="Figure A10" sheetId="54" r:id="rId11"/>
    <sheet name="Figure A11" sheetId="55" r:id="rId12"/>
    <sheet name="Figure A12" sheetId="94" r:id="rId13"/>
  </sheets>
  <definedNames>
    <definedName name="_Ref10105929" localSheetId="1">'Figure A1'!#REF!</definedName>
    <definedName name="_Toc11938639" localSheetId="2">'Figure A2'!$A$1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298" i="55" l="1"/>
  <c r="E298" i="55"/>
  <c r="D298" i="55"/>
  <c r="C298" i="55"/>
  <c r="B298" i="55"/>
  <c r="F297" i="55"/>
  <c r="E297" i="55"/>
  <c r="D297" i="55"/>
  <c r="C297" i="55"/>
  <c r="B297" i="55"/>
  <c r="F293" i="55"/>
  <c r="E293" i="55"/>
  <c r="D293" i="55"/>
  <c r="C293" i="55"/>
  <c r="B293" i="55"/>
  <c r="F292" i="55"/>
  <c r="E292" i="55"/>
  <c r="D292" i="55"/>
  <c r="C292" i="55"/>
  <c r="B292" i="55"/>
  <c r="F291" i="55"/>
  <c r="E291" i="55"/>
  <c r="D291" i="55"/>
  <c r="C291" i="55"/>
  <c r="B291" i="55"/>
  <c r="F290" i="55"/>
  <c r="E290" i="55"/>
  <c r="D290" i="55"/>
  <c r="C290" i="55"/>
  <c r="B290" i="55"/>
  <c r="F289" i="55"/>
  <c r="E289" i="55"/>
  <c r="D289" i="55"/>
  <c r="C289" i="55"/>
  <c r="B289" i="55"/>
  <c r="F288" i="55"/>
  <c r="E288" i="55"/>
  <c r="D288" i="55"/>
  <c r="C288" i="55"/>
  <c r="B288" i="55"/>
  <c r="F282" i="55"/>
  <c r="E282" i="55"/>
  <c r="D282" i="55"/>
  <c r="C282" i="55"/>
  <c r="B282" i="55"/>
  <c r="F281" i="55"/>
  <c r="E281" i="55"/>
  <c r="D281" i="55"/>
  <c r="C281" i="55"/>
  <c r="B281" i="55"/>
  <c r="F280" i="55"/>
  <c r="E280" i="55"/>
  <c r="D280" i="55"/>
  <c r="C280" i="55"/>
  <c r="B280" i="55"/>
  <c r="F279" i="55"/>
  <c r="E279" i="55"/>
  <c r="D279" i="55"/>
  <c r="C279" i="55"/>
  <c r="B279" i="55"/>
  <c r="F274" i="55"/>
  <c r="E274" i="55"/>
  <c r="D274" i="55"/>
  <c r="C274" i="55"/>
  <c r="B274" i="55"/>
  <c r="F273" i="55"/>
  <c r="E273" i="55"/>
  <c r="D273" i="55"/>
  <c r="C273" i="55"/>
  <c r="B273" i="55"/>
  <c r="F272" i="55"/>
  <c r="E272" i="55"/>
  <c r="D272" i="55"/>
  <c r="C272" i="55"/>
  <c r="B272" i="55"/>
  <c r="F271" i="55"/>
  <c r="E271" i="55"/>
  <c r="D271" i="55"/>
  <c r="C271" i="55"/>
  <c r="B271" i="55"/>
  <c r="F270" i="55"/>
  <c r="E270" i="55"/>
  <c r="D270" i="55"/>
  <c r="C270" i="55"/>
  <c r="B270" i="55"/>
  <c r="F265" i="55"/>
  <c r="E265" i="55"/>
  <c r="D265" i="55"/>
  <c r="C265" i="55"/>
  <c r="B265" i="55"/>
  <c r="F264" i="55"/>
  <c r="E264" i="55"/>
  <c r="D264" i="55"/>
  <c r="C264" i="55"/>
  <c r="B264" i="55"/>
  <c r="F263" i="55"/>
  <c r="E263" i="55"/>
  <c r="D263" i="55"/>
  <c r="C263" i="55"/>
  <c r="B263" i="55"/>
  <c r="F262" i="55"/>
  <c r="E262" i="55"/>
  <c r="D262" i="55"/>
  <c r="C262" i="55"/>
  <c r="B262" i="55"/>
  <c r="F261" i="55"/>
  <c r="E261" i="55"/>
  <c r="D261" i="55"/>
  <c r="C261" i="55"/>
  <c r="B261" i="55"/>
  <c r="F256" i="55"/>
  <c r="E256" i="55"/>
  <c r="D256" i="55"/>
  <c r="C256" i="55"/>
  <c r="B256" i="55"/>
  <c r="F255" i="55"/>
  <c r="E255" i="55"/>
  <c r="D255" i="55"/>
  <c r="C255" i="55"/>
  <c r="B255" i="55"/>
  <c r="F254" i="55"/>
  <c r="E254" i="55"/>
  <c r="D254" i="55"/>
  <c r="C254" i="55"/>
  <c r="B254" i="55"/>
  <c r="F253" i="55"/>
  <c r="E253" i="55"/>
  <c r="D253" i="55"/>
  <c r="C253" i="55"/>
  <c r="B253" i="55"/>
  <c r="F247" i="55"/>
  <c r="E247" i="55"/>
  <c r="D247" i="55"/>
  <c r="C247" i="55"/>
  <c r="B247" i="55"/>
  <c r="F246" i="55"/>
  <c r="E246" i="55"/>
  <c r="D246" i="55"/>
  <c r="C246" i="55"/>
  <c r="B246" i="55"/>
  <c r="F245" i="55"/>
  <c r="E245" i="55"/>
  <c r="D245" i="55"/>
  <c r="C245" i="55"/>
  <c r="B245" i="55"/>
  <c r="F244" i="55"/>
  <c r="E244" i="55"/>
  <c r="D244" i="55"/>
  <c r="C244" i="55"/>
  <c r="B244" i="55"/>
  <c r="F243" i="55"/>
  <c r="E243" i="55"/>
  <c r="D243" i="55"/>
  <c r="C243" i="55"/>
  <c r="B243" i="55"/>
  <c r="F239" i="55"/>
  <c r="E239" i="55"/>
  <c r="D239" i="55"/>
  <c r="C239" i="55"/>
  <c r="B239" i="55"/>
  <c r="F238" i="55"/>
  <c r="E238" i="55"/>
  <c r="D238" i="55"/>
  <c r="C238" i="55"/>
  <c r="B238" i="55"/>
  <c r="F237" i="55"/>
  <c r="E237" i="55"/>
  <c r="D237" i="55"/>
  <c r="C237" i="55"/>
  <c r="B237" i="55"/>
  <c r="F236" i="55"/>
  <c r="E236" i="55"/>
  <c r="D236" i="55"/>
  <c r="C236" i="55"/>
  <c r="B236" i="55"/>
  <c r="F235" i="55"/>
  <c r="E235" i="55"/>
  <c r="D235" i="55"/>
  <c r="C235" i="55"/>
  <c r="B235" i="55"/>
  <c r="F234" i="55"/>
  <c r="E234" i="55"/>
  <c r="D234" i="55"/>
  <c r="C234" i="55"/>
  <c r="B234" i="55"/>
  <c r="F229" i="55"/>
  <c r="E229" i="55"/>
  <c r="D229" i="55"/>
  <c r="C229" i="55"/>
  <c r="B229" i="55"/>
  <c r="F228" i="55"/>
  <c r="E228" i="55"/>
  <c r="D228" i="55"/>
  <c r="C228" i="55"/>
  <c r="B228" i="55"/>
  <c r="F227" i="55"/>
  <c r="E227" i="55"/>
  <c r="D227" i="55"/>
  <c r="C227" i="55"/>
  <c r="B227" i="55"/>
  <c r="F226" i="55"/>
  <c r="E226" i="55"/>
  <c r="D226" i="55"/>
  <c r="C226" i="55"/>
  <c r="B226" i="55"/>
  <c r="F225" i="55"/>
  <c r="E225" i="55"/>
  <c r="D225" i="55"/>
  <c r="C225" i="55"/>
  <c r="B225" i="55"/>
  <c r="F219" i="55"/>
  <c r="E219" i="55"/>
  <c r="D219" i="55"/>
  <c r="C219" i="55"/>
  <c r="B219" i="55"/>
  <c r="F218" i="55"/>
  <c r="E218" i="55"/>
  <c r="D218" i="55"/>
  <c r="C218" i="55"/>
  <c r="B218" i="55"/>
  <c r="F217" i="55"/>
  <c r="E217" i="55"/>
  <c r="D217" i="55"/>
  <c r="C217" i="55"/>
  <c r="B217" i="55"/>
  <c r="F216" i="55"/>
  <c r="E216" i="55"/>
  <c r="D216" i="55"/>
  <c r="C216" i="55"/>
  <c r="B216" i="55"/>
  <c r="F211" i="55"/>
  <c r="E211" i="55"/>
  <c r="D211" i="55"/>
  <c r="C211" i="55"/>
  <c r="B211" i="55"/>
  <c r="F210" i="55"/>
  <c r="E210" i="55"/>
  <c r="D210" i="55"/>
  <c r="C210" i="55"/>
  <c r="B210" i="55"/>
  <c r="F209" i="55"/>
  <c r="E209" i="55"/>
  <c r="D209" i="55"/>
  <c r="C209" i="55"/>
  <c r="B209" i="55"/>
  <c r="F208" i="55"/>
  <c r="E208" i="55"/>
  <c r="D208" i="55"/>
  <c r="C208" i="55"/>
  <c r="B208" i="55"/>
  <c r="F207" i="55"/>
  <c r="E207" i="55"/>
  <c r="D207" i="55"/>
  <c r="C207" i="55"/>
  <c r="B207" i="55"/>
  <c r="F197" i="55"/>
  <c r="E197" i="55"/>
  <c r="D197" i="55"/>
  <c r="C197" i="55"/>
  <c r="B197" i="55"/>
  <c r="F196" i="55"/>
  <c r="E196" i="55"/>
  <c r="D196" i="55"/>
  <c r="C196" i="55"/>
  <c r="B196" i="55"/>
  <c r="F192" i="55"/>
  <c r="E192" i="55"/>
  <c r="D192" i="55"/>
  <c r="C192" i="55"/>
  <c r="B192" i="55"/>
  <c r="F191" i="55"/>
  <c r="E191" i="55"/>
  <c r="D191" i="55"/>
  <c r="C191" i="55"/>
  <c r="B191" i="55"/>
  <c r="F190" i="55"/>
  <c r="E190" i="55"/>
  <c r="D190" i="55"/>
  <c r="C190" i="55"/>
  <c r="B190" i="55"/>
  <c r="F189" i="55"/>
  <c r="E189" i="55"/>
  <c r="D189" i="55"/>
  <c r="C189" i="55"/>
  <c r="B189" i="55"/>
  <c r="F188" i="55"/>
  <c r="E188" i="55"/>
  <c r="D188" i="55"/>
  <c r="C188" i="55"/>
  <c r="B188" i="55"/>
  <c r="F187" i="55"/>
  <c r="E187" i="55"/>
  <c r="D187" i="55"/>
  <c r="C187" i="55"/>
  <c r="B187" i="55"/>
  <c r="F181" i="55"/>
  <c r="E181" i="55"/>
  <c r="D181" i="55"/>
  <c r="C181" i="55"/>
  <c r="B181" i="55"/>
  <c r="F180" i="55"/>
  <c r="E180" i="55"/>
  <c r="D180" i="55"/>
  <c r="C180" i="55"/>
  <c r="B180" i="55"/>
  <c r="F179" i="55"/>
  <c r="E179" i="55"/>
  <c r="D179" i="55"/>
  <c r="C179" i="55"/>
  <c r="B179" i="55"/>
  <c r="F178" i="55"/>
  <c r="E178" i="55"/>
  <c r="D178" i="55"/>
  <c r="C178" i="55"/>
  <c r="B178" i="55"/>
  <c r="F173" i="55"/>
  <c r="E173" i="55"/>
  <c r="D173" i="55"/>
  <c r="C173" i="55"/>
  <c r="B173" i="55"/>
  <c r="F172" i="55"/>
  <c r="E172" i="55"/>
  <c r="D172" i="55"/>
  <c r="C172" i="55"/>
  <c r="B172" i="55"/>
  <c r="F171" i="55"/>
  <c r="E171" i="55"/>
  <c r="D171" i="55"/>
  <c r="C171" i="55"/>
  <c r="B171" i="55"/>
  <c r="F170" i="55"/>
  <c r="E170" i="55"/>
  <c r="D170" i="55"/>
  <c r="C170" i="55"/>
  <c r="B170" i="55"/>
  <c r="F169" i="55"/>
  <c r="E169" i="55"/>
  <c r="D169" i="55"/>
  <c r="C169" i="55"/>
  <c r="B169" i="55"/>
  <c r="F164" i="55"/>
  <c r="E164" i="55"/>
  <c r="D164" i="55"/>
  <c r="C164" i="55"/>
  <c r="B164" i="55"/>
  <c r="F163" i="55"/>
  <c r="E163" i="55"/>
  <c r="D163" i="55"/>
  <c r="C163" i="55"/>
  <c r="B163" i="55"/>
  <c r="F162" i="55"/>
  <c r="E162" i="55"/>
  <c r="D162" i="55"/>
  <c r="C162" i="55"/>
  <c r="B162" i="55"/>
  <c r="F161" i="55"/>
  <c r="E161" i="55"/>
  <c r="D161" i="55"/>
  <c r="C161" i="55"/>
  <c r="B161" i="55"/>
  <c r="F160" i="55"/>
  <c r="E160" i="55"/>
  <c r="D160" i="55"/>
  <c r="C160" i="55"/>
  <c r="B160" i="55"/>
  <c r="F155" i="55"/>
  <c r="E155" i="55"/>
  <c r="D155" i="55"/>
  <c r="C155" i="55"/>
  <c r="B155" i="55"/>
  <c r="F154" i="55"/>
  <c r="E154" i="55"/>
  <c r="D154" i="55"/>
  <c r="C154" i="55"/>
  <c r="B154" i="55"/>
  <c r="F153" i="55"/>
  <c r="E153" i="55"/>
  <c r="D153" i="55"/>
  <c r="C153" i="55"/>
  <c r="B153" i="55"/>
  <c r="F152" i="55"/>
  <c r="E152" i="55"/>
  <c r="D152" i="55"/>
  <c r="C152" i="55"/>
  <c r="B152" i="55"/>
  <c r="F146" i="55"/>
  <c r="E146" i="55"/>
  <c r="D146" i="55"/>
  <c r="C146" i="55"/>
  <c r="B146" i="55"/>
  <c r="F145" i="55"/>
  <c r="E145" i="55"/>
  <c r="D145" i="55"/>
  <c r="C145" i="55"/>
  <c r="B145" i="55"/>
  <c r="F144" i="55"/>
  <c r="E144" i="55"/>
  <c r="D144" i="55"/>
  <c r="C144" i="55"/>
  <c r="B144" i="55"/>
  <c r="F143" i="55"/>
  <c r="E143" i="55"/>
  <c r="D143" i="55"/>
  <c r="C143" i="55"/>
  <c r="B143" i="55"/>
  <c r="F142" i="55"/>
  <c r="E142" i="55"/>
  <c r="D142" i="55"/>
  <c r="C142" i="55"/>
  <c r="B142" i="55"/>
  <c r="F138" i="55"/>
  <c r="E138" i="55"/>
  <c r="D138" i="55"/>
  <c r="C138" i="55"/>
  <c r="B138" i="55"/>
  <c r="F137" i="55"/>
  <c r="E137" i="55"/>
  <c r="D137" i="55"/>
  <c r="C137" i="55"/>
  <c r="B137" i="55"/>
  <c r="F136" i="55"/>
  <c r="E136" i="55"/>
  <c r="D136" i="55"/>
  <c r="C136" i="55"/>
  <c r="B136" i="55"/>
  <c r="F135" i="55"/>
  <c r="E135" i="55"/>
  <c r="D135" i="55"/>
  <c r="C135" i="55"/>
  <c r="B135" i="55"/>
  <c r="F134" i="55"/>
  <c r="E134" i="55"/>
  <c r="D134" i="55"/>
  <c r="C134" i="55"/>
  <c r="B134" i="55"/>
  <c r="F133" i="55"/>
  <c r="E133" i="55"/>
  <c r="D133" i="55"/>
  <c r="C133" i="55"/>
  <c r="B133" i="55"/>
  <c r="F128" i="55"/>
  <c r="E128" i="55"/>
  <c r="D128" i="55"/>
  <c r="C128" i="55"/>
  <c r="B128" i="55"/>
  <c r="F127" i="55"/>
  <c r="E127" i="55"/>
  <c r="D127" i="55"/>
  <c r="C127" i="55"/>
  <c r="B127" i="55"/>
  <c r="F126" i="55"/>
  <c r="E126" i="55"/>
  <c r="D126" i="55"/>
  <c r="C126" i="55"/>
  <c r="B126" i="55"/>
  <c r="F125" i="55"/>
  <c r="E125" i="55"/>
  <c r="D125" i="55"/>
  <c r="C125" i="55"/>
  <c r="B125" i="55"/>
  <c r="F124" i="55"/>
  <c r="E124" i="55"/>
  <c r="D124" i="55"/>
  <c r="C124" i="55"/>
  <c r="B124" i="55"/>
  <c r="F118" i="55"/>
  <c r="E118" i="55"/>
  <c r="D118" i="55"/>
  <c r="C118" i="55"/>
  <c r="B118" i="55"/>
  <c r="F117" i="55"/>
  <c r="E117" i="55"/>
  <c r="D117" i="55"/>
  <c r="C117" i="55"/>
  <c r="B117" i="55"/>
  <c r="F116" i="55"/>
  <c r="E116" i="55"/>
  <c r="D116" i="55"/>
  <c r="C116" i="55"/>
  <c r="B116" i="55"/>
  <c r="F115" i="55"/>
  <c r="E115" i="55"/>
  <c r="D115" i="55"/>
  <c r="C115" i="55"/>
  <c r="B115" i="55"/>
  <c r="F110" i="55"/>
  <c r="E110" i="55"/>
  <c r="D110" i="55"/>
  <c r="C110" i="55"/>
  <c r="B110" i="55"/>
  <c r="F109" i="55"/>
  <c r="E109" i="55"/>
  <c r="D109" i="55"/>
  <c r="C109" i="55"/>
  <c r="B109" i="55"/>
  <c r="F108" i="55"/>
  <c r="E108" i="55"/>
  <c r="D108" i="55"/>
  <c r="C108" i="55"/>
  <c r="B108" i="55"/>
  <c r="F107" i="55"/>
  <c r="E107" i="55"/>
  <c r="D107" i="55"/>
  <c r="C107" i="55"/>
  <c r="B107" i="55"/>
  <c r="F106" i="55"/>
  <c r="E106" i="55"/>
  <c r="D106" i="55"/>
  <c r="C106" i="55"/>
  <c r="B106" i="55"/>
  <c r="I11" i="94"/>
  <c r="E11" i="94"/>
  <c r="I10" i="94"/>
  <c r="E10" i="94"/>
  <c r="I9" i="94"/>
  <c r="E9" i="94"/>
  <c r="I8" i="94"/>
  <c r="E8" i="94"/>
  <c r="I7" i="94"/>
  <c r="E7" i="94"/>
  <c r="I6" i="94"/>
  <c r="E6" i="94"/>
  <c r="B16" i="54"/>
  <c r="C16" i="54"/>
  <c r="D16" i="54"/>
  <c r="E16" i="54"/>
  <c r="F16" i="54"/>
  <c r="C15" i="54"/>
  <c r="D15" i="54"/>
  <c r="E15" i="54"/>
  <c r="F15" i="54"/>
  <c r="B15" i="54"/>
  <c r="B11" i="54"/>
  <c r="C11" i="54"/>
  <c r="D11" i="54"/>
  <c r="E11" i="54"/>
  <c r="F11" i="54"/>
  <c r="C10" i="54"/>
  <c r="D10" i="54"/>
  <c r="E10" i="54"/>
  <c r="F10" i="54"/>
  <c r="B10" i="54"/>
  <c r="B28" i="53"/>
  <c r="C28" i="53"/>
  <c r="D28" i="53"/>
  <c r="E28" i="53"/>
  <c r="F28" i="53"/>
  <c r="B29" i="53"/>
  <c r="C29" i="53"/>
  <c r="D29" i="53"/>
  <c r="E29" i="53"/>
  <c r="F29" i="53"/>
  <c r="B30" i="53"/>
  <c r="C30" i="53"/>
  <c r="D30" i="53"/>
  <c r="E30" i="53"/>
  <c r="F30" i="53"/>
  <c r="B31" i="53"/>
  <c r="C31" i="53"/>
  <c r="D31" i="53"/>
  <c r="E31" i="53"/>
  <c r="F31" i="53"/>
  <c r="B32" i="53"/>
  <c r="C32" i="53"/>
  <c r="D32" i="53"/>
  <c r="E32" i="53"/>
  <c r="F32" i="53"/>
  <c r="B33" i="53"/>
  <c r="C33" i="53"/>
  <c r="D33" i="53"/>
  <c r="E33" i="53"/>
  <c r="F33" i="53"/>
  <c r="B34" i="53"/>
  <c r="C34" i="53"/>
  <c r="D34" i="53"/>
  <c r="E34" i="53"/>
  <c r="F34" i="53"/>
  <c r="C27" i="53"/>
  <c r="D27" i="53"/>
  <c r="E27" i="53"/>
  <c r="F27" i="53"/>
  <c r="B27" i="53"/>
  <c r="B17" i="53"/>
  <c r="C17" i="53"/>
  <c r="D17" i="53"/>
  <c r="E17" i="53"/>
  <c r="F17" i="53"/>
  <c r="B18" i="53"/>
  <c r="C18" i="53"/>
  <c r="D18" i="53"/>
  <c r="E18" i="53"/>
  <c r="F18" i="53"/>
  <c r="B19" i="53"/>
  <c r="C19" i="53"/>
  <c r="D19" i="53"/>
  <c r="E19" i="53"/>
  <c r="F19" i="53"/>
  <c r="B20" i="53"/>
  <c r="C20" i="53"/>
  <c r="D20" i="53"/>
  <c r="E20" i="53"/>
  <c r="F20" i="53"/>
  <c r="B21" i="53"/>
  <c r="C21" i="53"/>
  <c r="D21" i="53"/>
  <c r="E21" i="53"/>
  <c r="F21" i="53"/>
  <c r="B22" i="53"/>
  <c r="C22" i="53"/>
  <c r="D22" i="53"/>
  <c r="E22" i="53"/>
  <c r="F22" i="53"/>
  <c r="B23" i="53"/>
  <c r="C23" i="53"/>
  <c r="D23" i="53"/>
  <c r="E23" i="53"/>
  <c r="F23" i="53"/>
  <c r="C16" i="53"/>
  <c r="D16" i="53"/>
  <c r="E16" i="53"/>
  <c r="F16" i="53"/>
  <c r="B16" i="53"/>
  <c r="B32" i="52"/>
  <c r="C32" i="52"/>
  <c r="D32" i="52"/>
  <c r="E32" i="52"/>
  <c r="F32" i="52"/>
  <c r="B33" i="52"/>
  <c r="C33" i="52"/>
  <c r="D33" i="52"/>
  <c r="E33" i="52"/>
  <c r="F33" i="52"/>
  <c r="B34" i="52"/>
  <c r="C34" i="52"/>
  <c r="D34" i="52"/>
  <c r="E34" i="52"/>
  <c r="F34" i="52"/>
  <c r="B35" i="52"/>
  <c r="C35" i="52"/>
  <c r="D35" i="52"/>
  <c r="E35" i="52"/>
  <c r="F35" i="52"/>
  <c r="B36" i="52"/>
  <c r="C36" i="52"/>
  <c r="D36" i="52"/>
  <c r="E36" i="52"/>
  <c r="F36" i="52"/>
  <c r="B37" i="52"/>
  <c r="C37" i="52"/>
  <c r="D37" i="52"/>
  <c r="E37" i="52"/>
  <c r="F37" i="52"/>
  <c r="B38" i="52"/>
  <c r="C38" i="52"/>
  <c r="D38" i="52"/>
  <c r="E38" i="52"/>
  <c r="F38" i="52"/>
  <c r="B39" i="52"/>
  <c r="C39" i="52"/>
  <c r="D39" i="52"/>
  <c r="E39" i="52"/>
  <c r="F39" i="52"/>
  <c r="B40" i="52"/>
  <c r="C40" i="52"/>
  <c r="D40" i="52"/>
  <c r="E40" i="52"/>
  <c r="F40" i="52"/>
  <c r="C31" i="52"/>
  <c r="D31" i="52"/>
  <c r="E31" i="52"/>
  <c r="F31" i="52"/>
  <c r="B31" i="52"/>
  <c r="B19" i="52"/>
  <c r="C19" i="52"/>
  <c r="D19" i="52"/>
  <c r="E19" i="52"/>
  <c r="F19" i="52"/>
  <c r="B20" i="52"/>
  <c r="C20" i="52"/>
  <c r="D20" i="52"/>
  <c r="E20" i="52"/>
  <c r="F20" i="52"/>
  <c r="B21" i="52"/>
  <c r="C21" i="52"/>
  <c r="D21" i="52"/>
  <c r="E21" i="52"/>
  <c r="F21" i="52"/>
  <c r="B22" i="52"/>
  <c r="C22" i="52"/>
  <c r="D22" i="52"/>
  <c r="E22" i="52"/>
  <c r="F22" i="52"/>
  <c r="B23" i="52"/>
  <c r="C23" i="52"/>
  <c r="D23" i="52"/>
  <c r="E23" i="52"/>
  <c r="F23" i="52"/>
  <c r="B24" i="52"/>
  <c r="C24" i="52"/>
  <c r="D24" i="52"/>
  <c r="E24" i="52"/>
  <c r="F24" i="52"/>
  <c r="B25" i="52"/>
  <c r="C25" i="52"/>
  <c r="D25" i="52"/>
  <c r="E25" i="52"/>
  <c r="F25" i="52"/>
  <c r="B26" i="52"/>
  <c r="C26" i="52"/>
  <c r="D26" i="52"/>
  <c r="E26" i="52"/>
  <c r="F26" i="52"/>
  <c r="B27" i="52"/>
  <c r="C27" i="52"/>
  <c r="D27" i="52"/>
  <c r="E27" i="52"/>
  <c r="F27" i="52"/>
  <c r="C18" i="52"/>
  <c r="D18" i="52"/>
  <c r="E18" i="52"/>
  <c r="F18" i="52"/>
  <c r="B18" i="52"/>
  <c r="B32" i="80"/>
  <c r="C32" i="80"/>
  <c r="D32" i="80"/>
  <c r="E32" i="80"/>
  <c r="F32" i="80"/>
  <c r="B33" i="80"/>
  <c r="C33" i="80"/>
  <c r="D33" i="80"/>
  <c r="E33" i="80"/>
  <c r="F33" i="80"/>
  <c r="B34" i="80"/>
  <c r="C34" i="80"/>
  <c r="D34" i="80"/>
  <c r="E34" i="80"/>
  <c r="F34" i="80"/>
  <c r="B35" i="80"/>
  <c r="C35" i="80"/>
  <c r="D35" i="80"/>
  <c r="E35" i="80"/>
  <c r="F35" i="80"/>
  <c r="B36" i="80"/>
  <c r="C36" i="80"/>
  <c r="D36" i="80"/>
  <c r="E36" i="80"/>
  <c r="F36" i="80"/>
  <c r="B37" i="80"/>
  <c r="C37" i="80"/>
  <c r="D37" i="80"/>
  <c r="E37" i="80"/>
  <c r="F37" i="80"/>
  <c r="B38" i="80"/>
  <c r="C38" i="80"/>
  <c r="D38" i="80"/>
  <c r="E38" i="80"/>
  <c r="F38" i="80"/>
  <c r="B39" i="80"/>
  <c r="C39" i="80"/>
  <c r="D39" i="80"/>
  <c r="E39" i="80"/>
  <c r="F39" i="80"/>
  <c r="B40" i="80"/>
  <c r="C40" i="80"/>
  <c r="D40" i="80"/>
  <c r="E40" i="80"/>
  <c r="F40" i="80"/>
  <c r="C31" i="80"/>
  <c r="D31" i="80"/>
  <c r="E31" i="80"/>
  <c r="F31" i="80"/>
  <c r="B31" i="80"/>
  <c r="B19" i="80"/>
  <c r="C19" i="80"/>
  <c r="D19" i="80"/>
  <c r="E19" i="80"/>
  <c r="F19" i="80"/>
  <c r="B20" i="80"/>
  <c r="C20" i="80"/>
  <c r="D20" i="80"/>
  <c r="E20" i="80"/>
  <c r="F20" i="80"/>
  <c r="B21" i="80"/>
  <c r="C21" i="80"/>
  <c r="D21" i="80"/>
  <c r="E21" i="80"/>
  <c r="F21" i="80"/>
  <c r="B22" i="80"/>
  <c r="C22" i="80"/>
  <c r="D22" i="80"/>
  <c r="E22" i="80"/>
  <c r="F22" i="80"/>
  <c r="B23" i="80"/>
  <c r="C23" i="80"/>
  <c r="D23" i="80"/>
  <c r="E23" i="80"/>
  <c r="F23" i="80"/>
  <c r="B24" i="80"/>
  <c r="C24" i="80"/>
  <c r="D24" i="80"/>
  <c r="E24" i="80"/>
  <c r="F24" i="80"/>
  <c r="B25" i="80"/>
  <c r="C25" i="80"/>
  <c r="D25" i="80"/>
  <c r="E25" i="80"/>
  <c r="F25" i="80"/>
  <c r="B26" i="80"/>
  <c r="C26" i="80"/>
  <c r="D26" i="80"/>
  <c r="E26" i="80"/>
  <c r="F26" i="80"/>
  <c r="B27" i="80"/>
  <c r="C27" i="80"/>
  <c r="D27" i="80"/>
  <c r="E27" i="80"/>
  <c r="F27" i="80"/>
  <c r="C18" i="80"/>
  <c r="D18" i="80"/>
  <c r="E18" i="80"/>
  <c r="F18" i="80"/>
  <c r="B18" i="80"/>
  <c r="B34" i="45"/>
  <c r="C34" i="45"/>
  <c r="D34" i="45"/>
  <c r="E34" i="45"/>
  <c r="F34" i="45"/>
  <c r="B35" i="45"/>
  <c r="C35" i="45"/>
  <c r="D35" i="45"/>
  <c r="E35" i="45"/>
  <c r="F35" i="45"/>
  <c r="B36" i="45"/>
  <c r="C36" i="45"/>
  <c r="D36" i="45"/>
  <c r="E36" i="45"/>
  <c r="F36" i="45"/>
  <c r="B37" i="45"/>
  <c r="C37" i="45"/>
  <c r="D37" i="45"/>
  <c r="E37" i="45"/>
  <c r="F37" i="45"/>
  <c r="B38" i="45"/>
  <c r="C38" i="45"/>
  <c r="D38" i="45"/>
  <c r="E38" i="45"/>
  <c r="F38" i="45"/>
  <c r="B39" i="45"/>
  <c r="C39" i="45"/>
  <c r="D39" i="45"/>
  <c r="E39" i="45"/>
  <c r="F39" i="45"/>
  <c r="B40" i="45"/>
  <c r="C40" i="45"/>
  <c r="D40" i="45"/>
  <c r="E40" i="45"/>
  <c r="F40" i="45"/>
  <c r="B41" i="45"/>
  <c r="C41" i="45"/>
  <c r="D41" i="45"/>
  <c r="E41" i="45"/>
  <c r="F41" i="45"/>
  <c r="B42" i="45"/>
  <c r="C42" i="45"/>
  <c r="D42" i="45"/>
  <c r="E42" i="45"/>
  <c r="F42" i="45"/>
  <c r="B43" i="45"/>
  <c r="C43" i="45"/>
  <c r="D43" i="45"/>
  <c r="E43" i="45"/>
  <c r="F43" i="45"/>
  <c r="B33" i="45"/>
  <c r="C33" i="45"/>
  <c r="D33" i="45"/>
  <c r="E33" i="45"/>
  <c r="F33" i="45"/>
  <c r="B20" i="45"/>
  <c r="C20" i="45"/>
  <c r="D20" i="45"/>
  <c r="E20" i="45"/>
  <c r="F20" i="45"/>
  <c r="B21" i="45"/>
  <c r="C21" i="45"/>
  <c r="D21" i="45"/>
  <c r="E21" i="45"/>
  <c r="F21" i="45"/>
  <c r="B22" i="45"/>
  <c r="C22" i="45"/>
  <c r="D22" i="45"/>
  <c r="E22" i="45"/>
  <c r="F22" i="45"/>
  <c r="B23" i="45"/>
  <c r="C23" i="45"/>
  <c r="D23" i="45"/>
  <c r="E23" i="45"/>
  <c r="F23" i="45"/>
  <c r="B24" i="45"/>
  <c r="C24" i="45"/>
  <c r="D24" i="45"/>
  <c r="E24" i="45"/>
  <c r="F24" i="45"/>
  <c r="B25" i="45"/>
  <c r="C25" i="45"/>
  <c r="D25" i="45"/>
  <c r="E25" i="45"/>
  <c r="F25" i="45"/>
  <c r="B26" i="45"/>
  <c r="C26" i="45"/>
  <c r="D26" i="45"/>
  <c r="E26" i="45"/>
  <c r="F26" i="45"/>
  <c r="B27" i="45"/>
  <c r="C27" i="45"/>
  <c r="D27" i="45"/>
  <c r="E27" i="45"/>
  <c r="F27" i="45"/>
  <c r="B28" i="45"/>
  <c r="C28" i="45"/>
  <c r="D28" i="45"/>
  <c r="E28" i="45"/>
  <c r="F28" i="45"/>
  <c r="B29" i="45"/>
  <c r="C29" i="45"/>
  <c r="D29" i="45"/>
  <c r="E29" i="45"/>
  <c r="F29" i="45"/>
  <c r="C19" i="45"/>
  <c r="D19" i="45"/>
  <c r="E19" i="45"/>
  <c r="F19" i="45"/>
  <c r="B19" i="45"/>
  <c r="B32" i="79" l="1"/>
  <c r="C32" i="79"/>
  <c r="D32" i="79"/>
  <c r="E32" i="79"/>
  <c r="F32" i="79"/>
  <c r="B33" i="79"/>
  <c r="C33" i="79"/>
  <c r="D33" i="79"/>
  <c r="E33" i="79"/>
  <c r="F33" i="79"/>
  <c r="B34" i="79"/>
  <c r="C34" i="79"/>
  <c r="D34" i="79"/>
  <c r="E34" i="79"/>
  <c r="F34" i="79"/>
  <c r="B35" i="79"/>
  <c r="C35" i="79"/>
  <c r="D35" i="79"/>
  <c r="E35" i="79"/>
  <c r="F35" i="79"/>
  <c r="B36" i="79"/>
  <c r="C36" i="79"/>
  <c r="D36" i="79"/>
  <c r="E36" i="79"/>
  <c r="F36" i="79"/>
  <c r="B37" i="79"/>
  <c r="C37" i="79"/>
  <c r="D37" i="79"/>
  <c r="E37" i="79"/>
  <c r="F37" i="79"/>
  <c r="B38" i="79"/>
  <c r="C38" i="79"/>
  <c r="D38" i="79"/>
  <c r="E38" i="79"/>
  <c r="F38" i="79"/>
  <c r="B39" i="79"/>
  <c r="C39" i="79"/>
  <c r="D39" i="79"/>
  <c r="E39" i="79"/>
  <c r="F39" i="79"/>
  <c r="B40" i="79"/>
  <c r="C40" i="79"/>
  <c r="D40" i="79"/>
  <c r="E40" i="79"/>
  <c r="F40" i="79"/>
  <c r="C31" i="79"/>
  <c r="D31" i="79"/>
  <c r="E31" i="79"/>
  <c r="F31" i="79"/>
  <c r="B31" i="79"/>
  <c r="B19" i="79"/>
  <c r="C19" i="79"/>
  <c r="D19" i="79"/>
  <c r="E19" i="79"/>
  <c r="F19" i="79"/>
  <c r="B20" i="79"/>
  <c r="C20" i="79"/>
  <c r="D20" i="79"/>
  <c r="E20" i="79"/>
  <c r="F20" i="79"/>
  <c r="B21" i="79"/>
  <c r="C21" i="79"/>
  <c r="D21" i="79"/>
  <c r="E21" i="79"/>
  <c r="F21" i="79"/>
  <c r="B22" i="79"/>
  <c r="C22" i="79"/>
  <c r="D22" i="79"/>
  <c r="E22" i="79"/>
  <c r="F22" i="79"/>
  <c r="B23" i="79"/>
  <c r="C23" i="79"/>
  <c r="D23" i="79"/>
  <c r="E23" i="79"/>
  <c r="F23" i="79"/>
  <c r="B24" i="79"/>
  <c r="C24" i="79"/>
  <c r="D24" i="79"/>
  <c r="E24" i="79"/>
  <c r="F24" i="79"/>
  <c r="B25" i="79"/>
  <c r="C25" i="79"/>
  <c r="D25" i="79"/>
  <c r="E25" i="79"/>
  <c r="F25" i="79"/>
  <c r="B26" i="79"/>
  <c r="C26" i="79"/>
  <c r="D26" i="79"/>
  <c r="E26" i="79"/>
  <c r="F26" i="79"/>
  <c r="B27" i="79"/>
  <c r="C27" i="79"/>
  <c r="D27" i="79"/>
  <c r="E27" i="79"/>
  <c r="F27" i="79"/>
  <c r="C18" i="79"/>
  <c r="D18" i="79"/>
  <c r="E18" i="79"/>
  <c r="F18" i="79"/>
  <c r="B18" i="79"/>
  <c r="F49" i="92"/>
  <c r="E49" i="92"/>
  <c r="D49" i="92"/>
  <c r="C49" i="92"/>
  <c r="B49" i="92"/>
  <c r="F48" i="92"/>
  <c r="E48" i="92"/>
  <c r="D48" i="92"/>
  <c r="C48" i="92"/>
  <c r="B48" i="92"/>
  <c r="F47" i="92"/>
  <c r="E47" i="92"/>
  <c r="D47" i="92"/>
  <c r="C47" i="92"/>
  <c r="B47" i="92"/>
  <c r="F46" i="92"/>
  <c r="E46" i="92"/>
  <c r="D46" i="92"/>
  <c r="C46" i="92"/>
  <c r="B46" i="92"/>
  <c r="F45" i="92"/>
  <c r="E45" i="92"/>
  <c r="D45" i="92"/>
  <c r="C45" i="92"/>
  <c r="B45" i="92"/>
  <c r="F41" i="92"/>
  <c r="E41" i="92"/>
  <c r="D41" i="92"/>
  <c r="C41" i="92"/>
  <c r="B41" i="92"/>
  <c r="F40" i="92"/>
  <c r="E40" i="92"/>
  <c r="D40" i="92"/>
  <c r="C40" i="92"/>
  <c r="B40" i="92"/>
  <c r="F39" i="92"/>
  <c r="E39" i="92"/>
  <c r="D39" i="92"/>
  <c r="C39" i="92"/>
  <c r="B39" i="92"/>
  <c r="F38" i="92"/>
  <c r="E38" i="92"/>
  <c r="D38" i="92"/>
  <c r="C38" i="92"/>
  <c r="B38" i="92"/>
  <c r="F37" i="92"/>
  <c r="E37" i="92"/>
  <c r="D37" i="92"/>
  <c r="C37" i="92"/>
  <c r="B37" i="92"/>
  <c r="F33" i="92"/>
  <c r="E33" i="92"/>
  <c r="D33" i="92"/>
  <c r="C33" i="92"/>
  <c r="B33" i="92"/>
  <c r="F32" i="92"/>
  <c r="E32" i="92"/>
  <c r="D32" i="92"/>
  <c r="C32" i="92"/>
  <c r="B32" i="92"/>
  <c r="F31" i="92"/>
  <c r="E31" i="92"/>
  <c r="D31" i="92"/>
  <c r="C31" i="92"/>
  <c r="B31" i="92"/>
  <c r="F30" i="92"/>
  <c r="E30" i="92"/>
  <c r="D30" i="92"/>
  <c r="C30" i="92"/>
  <c r="B30" i="92"/>
  <c r="F29" i="92"/>
  <c r="E29" i="92"/>
  <c r="D29" i="92"/>
  <c r="C29" i="92"/>
  <c r="B29" i="92"/>
  <c r="F25" i="92"/>
  <c r="E25" i="92"/>
  <c r="D25" i="92"/>
  <c r="C25" i="92"/>
  <c r="B25" i="92"/>
  <c r="F24" i="92"/>
  <c r="E24" i="92"/>
  <c r="D24" i="92"/>
  <c r="C24" i="92"/>
  <c r="B24" i="92"/>
  <c r="F23" i="92"/>
  <c r="E23" i="92"/>
  <c r="D23" i="92"/>
  <c r="C23" i="92"/>
  <c r="B23" i="92"/>
  <c r="F22" i="92"/>
  <c r="E22" i="92"/>
  <c r="D22" i="92"/>
  <c r="C22" i="92"/>
  <c r="B22" i="92"/>
  <c r="F21" i="92"/>
  <c r="E21" i="92"/>
  <c r="D21" i="92"/>
  <c r="C21" i="92"/>
  <c r="B21" i="92"/>
  <c r="B23" i="2"/>
  <c r="C23" i="2"/>
  <c r="D23" i="2"/>
  <c r="E23" i="2"/>
  <c r="F23" i="2"/>
  <c r="B24" i="2"/>
  <c r="C24" i="2"/>
  <c r="D24" i="2"/>
  <c r="E24" i="2"/>
  <c r="F24" i="2"/>
  <c r="B25" i="2"/>
  <c r="C25" i="2"/>
  <c r="D25" i="2"/>
  <c r="E25" i="2"/>
  <c r="F25" i="2"/>
  <c r="B26" i="2"/>
  <c r="C26" i="2"/>
  <c r="D26" i="2"/>
  <c r="E26" i="2"/>
  <c r="F26" i="2"/>
  <c r="B27" i="2"/>
  <c r="C27" i="2"/>
  <c r="D27" i="2"/>
  <c r="E27" i="2"/>
  <c r="F27" i="2"/>
  <c r="C22" i="2"/>
  <c r="D22" i="2"/>
  <c r="E22" i="2"/>
  <c r="F22" i="2"/>
  <c r="B22" i="2"/>
  <c r="B14" i="2"/>
  <c r="C14" i="2"/>
  <c r="D14" i="2"/>
  <c r="E14" i="2"/>
  <c r="F14" i="2"/>
  <c r="B15" i="2"/>
  <c r="C15" i="2"/>
  <c r="D15" i="2"/>
  <c r="E15" i="2"/>
  <c r="F15" i="2"/>
  <c r="B16" i="2"/>
  <c r="C16" i="2"/>
  <c r="D16" i="2"/>
  <c r="E16" i="2"/>
  <c r="F16" i="2"/>
  <c r="B17" i="2"/>
  <c r="C17" i="2"/>
  <c r="D17" i="2"/>
  <c r="E17" i="2"/>
  <c r="F17" i="2"/>
  <c r="B18" i="2"/>
  <c r="C18" i="2"/>
  <c r="D18" i="2"/>
  <c r="E18" i="2"/>
  <c r="F18" i="2"/>
  <c r="C13" i="2"/>
  <c r="D13" i="2"/>
  <c r="E13" i="2"/>
  <c r="F13" i="2"/>
  <c r="B13" i="2"/>
  <c r="D23" i="91"/>
  <c r="C23" i="91"/>
  <c r="B23" i="91"/>
  <c r="D22" i="91"/>
  <c r="C22" i="91"/>
  <c r="B22" i="91"/>
  <c r="D21" i="91"/>
  <c r="C21" i="91"/>
  <c r="B21" i="91"/>
  <c r="D20" i="91"/>
  <c r="C20" i="91"/>
  <c r="B20" i="91"/>
  <c r="D19" i="91"/>
  <c r="C19" i="91"/>
  <c r="B19" i="91"/>
  <c r="D16" i="91"/>
  <c r="C16" i="91"/>
  <c r="B16" i="91"/>
  <c r="D15" i="91"/>
  <c r="C15" i="91"/>
  <c r="B15" i="91"/>
  <c r="D14" i="91"/>
  <c r="C14" i="91"/>
  <c r="B14" i="91"/>
  <c r="D13" i="91"/>
  <c r="C13" i="91"/>
  <c r="B13" i="91"/>
  <c r="D12" i="91"/>
  <c r="C12" i="91"/>
  <c r="B12" i="91"/>
</calcChain>
</file>

<file path=xl/sharedStrings.xml><?xml version="1.0" encoding="utf-8"?>
<sst xmlns="http://schemas.openxmlformats.org/spreadsheetml/2006/main" count="1080" uniqueCount="111">
  <si>
    <t>Years since graduation</t>
  </si>
  <si>
    <t>Credential</t>
  </si>
  <si>
    <t>Female</t>
  </si>
  <si>
    <t>Male</t>
  </si>
  <si>
    <t>Bachelor's Degree</t>
  </si>
  <si>
    <t>Master's Degree</t>
  </si>
  <si>
    <t>Doctoral Degree</t>
  </si>
  <si>
    <t>Professional Degree</t>
  </si>
  <si>
    <t>Year 1</t>
  </si>
  <si>
    <t>Year 5</t>
  </si>
  <si>
    <t>Bachelor’s Degree</t>
  </si>
  <si>
    <t>College-level Certificate</t>
  </si>
  <si>
    <t>College-level Diploma</t>
  </si>
  <si>
    <t>Master’s Degree</t>
  </si>
  <si>
    <t xml:space="preserve"> </t>
  </si>
  <si>
    <t>MATH</t>
  </si>
  <si>
    <t>HLTH</t>
  </si>
  <si>
    <t>ARTS</t>
  </si>
  <si>
    <t>Field of Study</t>
  </si>
  <si>
    <t>Education</t>
  </si>
  <si>
    <t>Humanities</t>
  </si>
  <si>
    <t>Visual and performing arts, and communication technologies</t>
  </si>
  <si>
    <t>Social and behavioural sciences, and law</t>
  </si>
  <si>
    <t>Business, management and public administration</t>
  </si>
  <si>
    <t>Mathematics, computer and information sciences</t>
  </si>
  <si>
    <t>Architecture, engineering and related technologies</t>
  </si>
  <si>
    <t>Agriculture, natural resources and conservation</t>
  </si>
  <si>
    <t>Health and related fields</t>
  </si>
  <si>
    <t>Personal, protective and transportation services</t>
  </si>
  <si>
    <t>Physical and life sciences, and technologies</t>
  </si>
  <si>
    <t>SOCL</t>
  </si>
  <si>
    <t>EDUC</t>
  </si>
  <si>
    <t>PPTS</t>
  </si>
  <si>
    <t>ENGR</t>
  </si>
  <si>
    <t>BUS</t>
  </si>
  <si>
    <t>NATR</t>
  </si>
  <si>
    <t>HUM</t>
  </si>
  <si>
    <t>SCI</t>
  </si>
  <si>
    <r>
      <t xml:space="preserve">Figure A1: Average and Median Earnings of PSE Graduates by Credential
</t>
    </r>
    <r>
      <rPr>
        <sz val="11"/>
        <color theme="1"/>
        <rFont val="Calibri"/>
        <family val="2"/>
        <scheme val="minor"/>
      </rPr>
      <t>2010 Cohort (2016 Constant $)</t>
    </r>
  </si>
  <si>
    <t>Mean</t>
  </si>
  <si>
    <t>Median</t>
  </si>
  <si>
    <r>
      <t xml:space="preserve">Figure A2: Average Earnings of Master’s Degree Graduates for
All Graduates, Business and Related Fields (MBA) Graduates,
and Non-Business Fields (non-MBA) Graduates
</t>
    </r>
    <r>
      <rPr>
        <sz val="11"/>
        <color theme="1"/>
        <rFont val="Calibri"/>
        <family val="2"/>
        <scheme val="minor"/>
      </rPr>
      <t>(2016 Constant $ with 95% Confidence Intervals)</t>
    </r>
  </si>
  <si>
    <t>All</t>
  </si>
  <si>
    <t>MBA</t>
  </si>
  <si>
    <t>Master's without MBA</t>
  </si>
  <si>
    <t>Mean Error Range - positive</t>
  </si>
  <si>
    <t>Mean Error Range - negative</t>
  </si>
  <si>
    <t>Mean High</t>
  </si>
  <si>
    <t>Mean Low</t>
  </si>
  <si>
    <t>Mean Error Range - Positive</t>
  </si>
  <si>
    <t>Mean Error Range - Negative</t>
  </si>
  <si>
    <r>
      <t xml:space="preserve">Figure A3: Average Earnings of PSE Graduates by Credential
</t>
    </r>
    <r>
      <rPr>
        <sz val="11"/>
        <color theme="1"/>
        <rFont val="Calibri"/>
        <family val="2"/>
        <scheme val="minor"/>
      </rPr>
      <t>(2016 Constant $)</t>
    </r>
  </si>
  <si>
    <r>
      <t xml:space="preserve">Figure A4: Average Earnings of BHASE and STEM Graduates by Credential
</t>
    </r>
    <r>
      <rPr>
        <sz val="11"/>
        <color theme="1"/>
        <rFont val="Calibri"/>
        <family val="2"/>
        <scheme val="minor"/>
      </rPr>
      <t xml:space="preserve"> (2016 Constant $)</t>
    </r>
  </si>
  <si>
    <t>BHASE</t>
  </si>
  <si>
    <t>College Certificate</t>
  </si>
  <si>
    <t>College Diploma</t>
  </si>
  <si>
    <t>STEM</t>
  </si>
  <si>
    <r>
      <t xml:space="preserve">Figure A5: Average Earnings of College-Level Certificate Graduates by Field of Study
</t>
    </r>
    <r>
      <rPr>
        <sz val="11"/>
        <color theme="1"/>
        <rFont val="Calibri"/>
        <family val="2"/>
        <scheme val="minor"/>
      </rPr>
      <t xml:space="preserve"> (2016 Constant $)</t>
    </r>
  </si>
  <si>
    <r>
      <t xml:space="preserve">Figure A6: Average Earnings of College-Level Diploma Graduates by Field of Study
</t>
    </r>
    <r>
      <rPr>
        <sz val="11"/>
        <color theme="1"/>
        <rFont val="Calibri"/>
        <family val="2"/>
        <scheme val="minor"/>
      </rPr>
      <t xml:space="preserve"> (2016 Constant $)</t>
    </r>
  </si>
  <si>
    <r>
      <t xml:space="preserve">Figure A7: Average Earnings of Bachelor’s Degree Graduates by Field of Study
</t>
    </r>
    <r>
      <rPr>
        <sz val="11"/>
        <color theme="1"/>
        <rFont val="Calibri"/>
        <family val="2"/>
        <scheme val="minor"/>
      </rPr>
      <t xml:space="preserve"> (2016 Constant $)</t>
    </r>
  </si>
  <si>
    <r>
      <t xml:space="preserve">Figure A8: Average Earnings of Master’s Degree Graduates by Field of Study
</t>
    </r>
    <r>
      <rPr>
        <sz val="11"/>
        <color theme="1"/>
        <rFont val="Calibri"/>
        <family val="2"/>
        <scheme val="minor"/>
      </rPr>
      <t xml:space="preserve"> (2016 Constant $)</t>
    </r>
  </si>
  <si>
    <r>
      <t xml:space="preserve">Figure A9: Average Earnings of Doctoral Degree Graduates by Field of Study
</t>
    </r>
    <r>
      <rPr>
        <sz val="11"/>
        <color theme="1"/>
        <rFont val="Calibri"/>
        <family val="2"/>
        <scheme val="minor"/>
      </rPr>
      <t xml:space="preserve"> (2016 Constant $)</t>
    </r>
  </si>
  <si>
    <r>
      <t xml:space="preserve">Figure A10: Average Earnings of Professional Degree Graduates by Field of Study
</t>
    </r>
    <r>
      <rPr>
        <sz val="11"/>
        <color theme="1"/>
        <rFont val="Calibri"/>
        <family val="2"/>
        <scheme val="minor"/>
      </rPr>
      <t xml:space="preserve"> (2016 Constant $)</t>
    </r>
  </si>
  <si>
    <r>
      <t xml:space="preserve">Figure A11: Average Earnings by Credential within Each Field of Study
</t>
    </r>
    <r>
      <rPr>
        <sz val="11"/>
        <color theme="1"/>
        <rFont val="Calibri"/>
        <family val="2"/>
        <scheme val="minor"/>
      </rPr>
      <t>(2016 Constant $)</t>
    </r>
  </si>
  <si>
    <r>
      <rPr>
        <b/>
        <sz val="11"/>
        <color theme="1"/>
        <rFont val="Calibri"/>
        <family val="2"/>
        <scheme val="minor"/>
      </rPr>
      <t>Figure A12: Earnings Levels and Differences by Gender, 1 and 5 years after graduation</t>
    </r>
    <r>
      <rPr>
        <sz val="11"/>
        <color theme="1"/>
        <rFont val="Calibri"/>
        <family val="2"/>
        <scheme val="minor"/>
      </rPr>
      <t xml:space="preserve">
2010 Cohort (2016 Constant $)</t>
    </r>
  </si>
  <si>
    <t>PSE Credential</t>
  </si>
  <si>
    <t>Earnings levels and differences</t>
  </si>
  <si>
    <t>Difference</t>
  </si>
  <si>
    <t>$</t>
  </si>
  <si>
    <t>%</t>
  </si>
  <si>
    <t>New Evidence on the Early Career Earnings of Canadian Post-Secondary Education Graduates by Credential</t>
  </si>
  <si>
    <t>Overview of Tables and Figures in the Appendix of the Report</t>
  </si>
  <si>
    <t>Tab Number</t>
  </si>
  <si>
    <t>Tab Name</t>
  </si>
  <si>
    <t>Contents</t>
  </si>
  <si>
    <t>Figure A1</t>
  </si>
  <si>
    <t>Average and Median Earnings of PSE Graduates by Credential 2010 Cohort (2016 Constant $)</t>
  </si>
  <si>
    <t>Figure A2</t>
  </si>
  <si>
    <t>Average Earnings of Master’s Degree Graduates for All Graduates, Business and Related Fields (MBA) Graduates, and Non-Business Fields (non-MBA) Graduates (2016 Constant $ with 95% Confidence Intervals)</t>
  </si>
  <si>
    <t>Figure A3</t>
  </si>
  <si>
    <t>Average Earnings of PSE Graduates by Credential (2016 Constant $)</t>
  </si>
  <si>
    <t>Figure A4</t>
  </si>
  <si>
    <t>Average Earnings of BHASE and STEM Graduates by Credential (2016 Constant $)</t>
  </si>
  <si>
    <t>Figure A5</t>
  </si>
  <si>
    <t>Average Earnings of College-Level Certificate Graduates by Field of Study (2016 Constant $)</t>
  </si>
  <si>
    <t>Figure A6</t>
  </si>
  <si>
    <t>Average Earnings of College-Level Diploma Graduates by Field of Study (2016 Constant $)</t>
  </si>
  <si>
    <t>Figure A7</t>
  </si>
  <si>
    <t>Average Earnings of Bachelor’s Degree Graduates by Field of Study (2016 Constant $)</t>
  </si>
  <si>
    <t>Figure A8</t>
  </si>
  <si>
    <t>Average Earnings of Master’s Degree Graduates by Field of Study (2016 Constant $)</t>
  </si>
  <si>
    <t>Figure A9</t>
  </si>
  <si>
    <t>Average Earnings of Doctoral Degree Graduates by Field of Study (2016 Constant $)</t>
  </si>
  <si>
    <t>Figure A10</t>
  </si>
  <si>
    <t>Average Earnings of Professional Degree Graduates by Field of Study (2016 Constant $)</t>
  </si>
  <si>
    <t>Figure A11</t>
  </si>
  <si>
    <t>Average Earnings by Credential within Each Field of Study (2016 Constant $)</t>
  </si>
  <si>
    <t>Figure A12</t>
  </si>
  <si>
    <t>Earnings Levels and Differences by Gender, 1 and 5 years after graduation 2010 Cohort (2016 Constant $)</t>
  </si>
  <si>
    <t>The data used in these tables and figures is based on the Education and Labour Market Longitudinal Platform (ELMLP), recently developed by Statistics Canada and Employment and Social Development Canada (ESDC).</t>
  </si>
  <si>
    <t>The focus of data is on the 2010 cohort (unless otherwise noted), whose tax earnings are followed up to 2015. All earnings are inflation adjusted by CPI to be in constant 2016 dollars.</t>
  </si>
  <si>
    <t>The report breakdowns earnings across six post-secondary education (PSE) credentials and 11 primary fileds of study.</t>
  </si>
  <si>
    <t>Check out our other products for more information on data used for these figures:</t>
  </si>
  <si>
    <t>Project Page</t>
  </si>
  <si>
    <t>Report</t>
  </si>
  <si>
    <t>Interactive Dashboard</t>
  </si>
  <si>
    <t>https://lmic-cimt.ca/projects/studentoutcomes/</t>
  </si>
  <si>
    <t>https://lmic-cimt.ca/projects/studentoutcomes/?preset=%7B%22pse_credential%22%3A%5B%22Bachelor's__Degree%22%2C%22College-level__Certificate%22%2C%22College-level__Diploma%22%2C%22Doctoral__Degree%22%2C%22Master's__Degree%22%2C%22Professional__Degree%22%5D%2C%22cohort%22%3A%5B2010%5D%2C%22gender%22%3A%5B%22Both__sexes%22%5D%2C%22immcode%22%3A%5B%22All__student__types%22%5D%2C%22fos%22%3A%5B%22All__fields__of__study%22%5D%7D&amp;chartType=earnings_level&amp;range=0,140000&amp;/</t>
  </si>
  <si>
    <t>This Excel Workbook contains all table and figures included in the appendix of the report: How Much Do They Make?</t>
  </si>
  <si>
    <t>Background of Data used in the Appendix of the Report: How Much Do They Make?</t>
  </si>
  <si>
    <t>https://buff.ly/3a2Ei7M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</si>
</sst>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3" formatCode="_-* #,##0.00_-;\-* #,##0.00_-;_-* &quot;-&quot;??_-;_-@_-"/>
    <numFmt numFmtId="164" formatCode="_(&quot;$&quot;* #,##0.00_);_(&quot;$&quot;* \(#,##0.00\);_(&quot;$&quot;* &quot;-&quot;??_);_(@_)"/>
    <numFmt numFmtId="165" formatCode="_(&quot;$&quot;* #,##0_);_(&quot;$&quot;* \(#,##0\);_(&quot;$&quot;* &quot;-&quot;??_);_(@_)"/>
    <numFmt numFmtId="166" formatCode="&quot;$&quot;#,##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sz val="11"/>
      <color rgb="FF000000"/>
      <name val="Calibri"/>
      <family val="2"/>
      <scheme val="minor"/>
    </font>
    <font>
      <b/>
      <sz val="11"/>
      <color rgb="FF000000"/>
      <name val="Calibri"/>
      <family val="2"/>
      <scheme val="minor"/>
    </font>
    <font>
      <b/>
      <sz val="13"/>
      <color indexed="8"/>
      <name val="Roboto"/>
    </font>
    <font>
      <b/>
      <sz val="11"/>
      <color indexed="8"/>
      <name val="Roboto"/>
    </font>
    <font>
      <b/>
      <u/>
      <sz val="13"/>
      <color indexed="8"/>
      <name val="Roboto"/>
    </font>
    <font>
      <u/>
      <sz val="11"/>
      <color theme="1"/>
      <name val="Calibri"/>
      <family val="2"/>
      <scheme val="minor"/>
    </font>
    <font>
      <b/>
      <sz val="12"/>
      <color indexed="8"/>
      <name val="Arial"/>
      <family val="2"/>
    </font>
    <font>
      <u/>
      <sz val="11"/>
      <color theme="10"/>
      <name val="Calibri"/>
      <family val="2"/>
      <scheme val="minor"/>
    </font>
    <font>
      <u/>
      <sz val="11"/>
      <color rgb="FF0070C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rgb="FFB4C6E7"/>
        <bgColor indexed="64"/>
      </patternFill>
    </fill>
  </fills>
  <borders count="2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bottom style="double">
        <color indexed="64"/>
      </bottom>
      <diagonal/>
    </border>
  </borders>
  <cellStyleXfs count="10">
    <xf numFmtId="0" fontId="0" fillId="0" borderId="0"/>
    <xf numFmtId="164"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4" fillId="0" borderId="0"/>
    <xf numFmtId="0" fontId="1" fillId="0" borderId="0" applyFont="0" applyFill="0" applyBorder="0" applyAlignment="0" applyProtection="0"/>
    <xf numFmtId="43" fontId="1" fillId="0" borderId="0" applyFont="0" applyFill="0" applyBorder="0" applyAlignment="0" applyProtection="0"/>
    <xf numFmtId="0" fontId="4" fillId="0" borderId="0"/>
    <xf numFmtId="0" fontId="11" fillId="0" borderId="0" applyNumberFormat="0" applyFill="0" applyBorder="0" applyAlignment="0" applyProtection="0"/>
  </cellStyleXfs>
  <cellXfs count="160">
    <xf numFmtId="0" fontId="0" fillId="0" borderId="0" xfId="0"/>
    <xf numFmtId="0" fontId="0" fillId="0" borderId="4" xfId="0" applyBorder="1" applyAlignment="1">
      <alignment horizontal="center" vertical="center" wrapText="1"/>
    </xf>
    <xf numFmtId="0" fontId="2" fillId="0" borderId="5" xfId="0" applyFont="1" applyBorder="1" applyAlignment="1">
      <alignment horizontal="center" vertical="center" wrapText="1"/>
    </xf>
    <xf numFmtId="0" fontId="0" fillId="0" borderId="1" xfId="0" applyBorder="1" applyAlignment="1">
      <alignment horizontal="center" vertical="center" wrapText="1"/>
    </xf>
    <xf numFmtId="0" fontId="2" fillId="0" borderId="0" xfId="0" applyFont="1" applyBorder="1" applyAlignment="1">
      <alignment horizontal="center" vertical="center" wrapText="1"/>
    </xf>
    <xf numFmtId="0" fontId="0" fillId="2" borderId="1" xfId="0" applyFill="1" applyBorder="1"/>
    <xf numFmtId="0" fontId="0" fillId="2" borderId="3" xfId="0" applyFill="1" applyBorder="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2" fillId="0" borderId="4" xfId="0" applyFont="1" applyBorder="1" applyAlignment="1">
      <alignment horizontal="left" vertical="center" wrapText="1"/>
    </xf>
    <xf numFmtId="0" fontId="2" fillId="0" borderId="5" xfId="0" applyFont="1" applyBorder="1" applyAlignment="1">
      <alignment horizontal="center" vertical="center" wrapText="1"/>
    </xf>
    <xf numFmtId="0" fontId="0" fillId="0" borderId="7" xfId="0" applyBorder="1"/>
    <xf numFmtId="0" fontId="0" fillId="0" borderId="4" xfId="0" applyBorder="1"/>
    <xf numFmtId="0" fontId="0" fillId="0" borderId="8" xfId="0" applyBorder="1"/>
    <xf numFmtId="0" fontId="0" fillId="0" borderId="5" xfId="0" applyBorder="1"/>
    <xf numFmtId="0" fontId="2" fillId="0" borderId="6" xfId="0" applyFont="1" applyBorder="1" applyAlignment="1">
      <alignment horizontal="left" vertical="center" wrapText="1"/>
    </xf>
    <xf numFmtId="0" fontId="2" fillId="0" borderId="0" xfId="0" applyFont="1" applyBorder="1"/>
    <xf numFmtId="0" fontId="2" fillId="0" borderId="5" xfId="0" applyFont="1" applyBorder="1"/>
    <xf numFmtId="0" fontId="2" fillId="0" borderId="4" xfId="0" applyFont="1" applyBorder="1"/>
    <xf numFmtId="0" fontId="2" fillId="0" borderId="6" xfId="0" applyFont="1" applyBorder="1"/>
    <xf numFmtId="165" fontId="0" fillId="0" borderId="5" xfId="1" applyNumberFormat="1" applyFont="1" applyBorder="1"/>
    <xf numFmtId="165" fontId="0" fillId="0" borderId="8" xfId="1" applyNumberFormat="1" applyFont="1" applyBorder="1"/>
    <xf numFmtId="165" fontId="0" fillId="0" borderId="0" xfId="1" applyNumberFormat="1" applyFont="1" applyBorder="1"/>
    <xf numFmtId="165" fontId="0" fillId="0" borderId="7" xfId="1" applyNumberFormat="1" applyFont="1" applyBorder="1"/>
    <xf numFmtId="0" fontId="2" fillId="0" borderId="4" xfId="0" applyFont="1" applyBorder="1" applyAlignment="1">
      <alignment horizontal="left"/>
    </xf>
    <xf numFmtId="0" fontId="2" fillId="0" borderId="6" xfId="0" applyFont="1" applyBorder="1" applyAlignment="1">
      <alignment horizontal="left"/>
    </xf>
    <xf numFmtId="0" fontId="0" fillId="0" borderId="4" xfId="0" applyBorder="1" applyAlignment="1">
      <alignment horizontal="left"/>
    </xf>
    <xf numFmtId="0" fontId="2" fillId="0" borderId="4" xfId="0" applyFont="1" applyBorder="1" applyAlignment="1"/>
    <xf numFmtId="0" fontId="2" fillId="0" borderId="6" xfId="0" applyFont="1" applyBorder="1" applyAlignment="1"/>
    <xf numFmtId="0" fontId="0" fillId="2" borderId="2" xfId="0" applyFill="1" applyBorder="1"/>
    <xf numFmtId="166" fontId="0" fillId="0" borderId="0" xfId="0" applyNumberFormat="1" applyBorder="1"/>
    <xf numFmtId="166" fontId="0" fillId="0" borderId="5" xfId="0" applyNumberFormat="1" applyBorder="1"/>
    <xf numFmtId="166" fontId="0" fillId="0" borderId="7" xfId="0" applyNumberFormat="1" applyBorder="1"/>
    <xf numFmtId="166" fontId="0" fillId="0" borderId="8" xfId="0" applyNumberFormat="1" applyBorder="1"/>
    <xf numFmtId="0" fontId="3" fillId="0" borderId="0" xfId="0" applyFont="1"/>
    <xf numFmtId="0" fontId="2" fillId="0" borderId="1" xfId="0" applyFont="1" applyBorder="1" applyAlignment="1"/>
    <xf numFmtId="0" fontId="2" fillId="0" borderId="0"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left"/>
    </xf>
    <xf numFmtId="0" fontId="0" fillId="2" borderId="0" xfId="0" applyFill="1"/>
    <xf numFmtId="0" fontId="2" fillId="0" borderId="4" xfId="0" applyFont="1" applyBorder="1" applyAlignment="1">
      <alignment horizontal="center" vertical="center" wrapText="1"/>
    </xf>
    <xf numFmtId="0" fontId="2" fillId="0" borderId="0" xfId="0" applyFont="1" applyBorder="1" applyAlignment="1"/>
    <xf numFmtId="0" fontId="2" fillId="0" borderId="0" xfId="0" applyFont="1" applyFill="1" applyBorder="1" applyAlignment="1"/>
    <xf numFmtId="0" fontId="2" fillId="0" borderId="1" xfId="0" applyFont="1" applyBorder="1"/>
    <xf numFmtId="0" fontId="2" fillId="0" borderId="4" xfId="0" applyFont="1" applyFill="1" applyBorder="1" applyAlignment="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0"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2" fillId="0" borderId="0" xfId="0" applyFont="1" applyAlignment="1">
      <alignment horizont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0" borderId="0" xfId="0" applyFont="1" applyBorder="1" applyAlignment="1">
      <alignment horizontal="center"/>
    </xf>
    <xf numFmtId="0" fontId="2" fillId="0" borderId="5" xfId="0" applyFont="1" applyBorder="1" applyAlignment="1">
      <alignment horizontal="center"/>
    </xf>
    <xf numFmtId="0" fontId="2" fillId="0" borderId="0" xfId="0" applyFont="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165" fontId="0" fillId="0" borderId="0" xfId="4" applyNumberFormat="1" applyFont="1" applyBorder="1"/>
    <xf numFmtId="165" fontId="0" fillId="0" borderId="5" xfId="4" applyNumberFormat="1" applyFont="1" applyBorder="1"/>
    <xf numFmtId="0" fontId="0" fillId="0" borderId="1" xfId="0" applyBorder="1"/>
    <xf numFmtId="3" fontId="0" fillId="0" borderId="0" xfId="0" applyNumberFormat="1"/>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vertical="center" wrapText="1"/>
    </xf>
    <xf numFmtId="0" fontId="2" fillId="0" borderId="6" xfId="0" applyFont="1" applyBorder="1" applyAlignment="1">
      <alignment vertical="center" wrapText="1"/>
    </xf>
    <xf numFmtId="165" fontId="0" fillId="0" borderId="8" xfId="4" applyNumberFormat="1" applyFont="1" applyBorder="1"/>
    <xf numFmtId="165" fontId="0" fillId="0" borderId="7" xfId="4" applyNumberFormat="1" applyFont="1" applyBorder="1"/>
    <xf numFmtId="0" fontId="4" fillId="0" borderId="14" xfId="0" applyFont="1" applyBorder="1" applyAlignment="1">
      <alignment vertical="center"/>
    </xf>
    <xf numFmtId="9" fontId="4" fillId="0" borderId="8" xfId="0" applyNumberFormat="1" applyFont="1" applyBorder="1" applyAlignment="1">
      <alignment horizontal="center" vertical="center"/>
    </xf>
    <xf numFmtId="0" fontId="0" fillId="0" borderId="2" xfId="0" applyBorder="1"/>
    <xf numFmtId="3" fontId="0" fillId="0" borderId="2" xfId="0" applyNumberFormat="1" applyBorder="1"/>
    <xf numFmtId="0" fontId="5" fillId="5" borderId="8" xfId="0" applyFont="1" applyFill="1" applyBorder="1" applyAlignment="1">
      <alignment horizontal="center" vertical="center"/>
    </xf>
    <xf numFmtId="5" fontId="0" fillId="0" borderId="0" xfId="7" applyNumberFormat="1" applyFont="1" applyBorder="1" applyAlignment="1">
      <alignment horizontal="right" vertical="center" wrapText="1"/>
    </xf>
    <xf numFmtId="5" fontId="0" fillId="0" borderId="5" xfId="7" applyNumberFormat="1" applyFont="1" applyBorder="1" applyAlignment="1">
      <alignment horizontal="right" vertical="center" wrapText="1"/>
    </xf>
    <xf numFmtId="5" fontId="0" fillId="0" borderId="0" xfId="7" applyNumberFormat="1" applyFont="1" applyBorder="1" applyAlignment="1">
      <alignment horizontal="right"/>
    </xf>
    <xf numFmtId="5" fontId="0" fillId="0" borderId="5" xfId="7" applyNumberFormat="1" applyFont="1" applyBorder="1" applyAlignment="1">
      <alignment horizontal="right"/>
    </xf>
    <xf numFmtId="166" fontId="0" fillId="0" borderId="0" xfId="4" applyNumberFormat="1" applyFont="1" applyBorder="1" applyAlignment="1">
      <alignment horizontal="right" vertical="center" wrapText="1"/>
    </xf>
    <xf numFmtId="166" fontId="0" fillId="0" borderId="5" xfId="4" applyNumberFormat="1" applyFont="1" applyBorder="1" applyAlignment="1">
      <alignment horizontal="right" vertical="center" wrapText="1"/>
    </xf>
    <xf numFmtId="166" fontId="0" fillId="0" borderId="0" xfId="4" applyNumberFormat="1" applyFont="1" applyBorder="1" applyAlignment="1">
      <alignment horizontal="right"/>
    </xf>
    <xf numFmtId="166" fontId="0" fillId="0" borderId="5" xfId="4" applyNumberFormat="1" applyFont="1" applyBorder="1" applyAlignment="1">
      <alignment horizontal="right"/>
    </xf>
    <xf numFmtId="5" fontId="0" fillId="0" borderId="7" xfId="7" applyNumberFormat="1" applyFont="1" applyBorder="1" applyAlignment="1">
      <alignment horizontal="right"/>
    </xf>
    <xf numFmtId="5" fontId="0" fillId="0" borderId="8" xfId="7" applyNumberFormat="1" applyFont="1" applyBorder="1" applyAlignment="1">
      <alignment horizontal="right"/>
    </xf>
    <xf numFmtId="166" fontId="0" fillId="0" borderId="0" xfId="0" applyNumberFormat="1" applyAlignment="1">
      <alignment horizontal="right"/>
    </xf>
    <xf numFmtId="166" fontId="0" fillId="0" borderId="7" xfId="0" applyNumberFormat="1" applyBorder="1" applyAlignment="1">
      <alignment horizontal="right"/>
    </xf>
    <xf numFmtId="166" fontId="0" fillId="0" borderId="7" xfId="4" applyNumberFormat="1" applyFont="1" applyBorder="1" applyAlignment="1">
      <alignment horizontal="right" vertical="center" wrapText="1"/>
    </xf>
    <xf numFmtId="166" fontId="0" fillId="0" borderId="8" xfId="4" applyNumberFormat="1" applyFont="1" applyBorder="1" applyAlignment="1">
      <alignment horizontal="right" vertical="center" wrapText="1"/>
    </xf>
    <xf numFmtId="166" fontId="0" fillId="0" borderId="5" xfId="0" applyNumberFormat="1" applyBorder="1" applyAlignment="1">
      <alignment horizontal="right"/>
    </xf>
    <xf numFmtId="166" fontId="0" fillId="0" borderId="8" xfId="0" applyNumberFormat="1" applyBorder="1" applyAlignment="1">
      <alignment horizontal="right"/>
    </xf>
    <xf numFmtId="166" fontId="0" fillId="0" borderId="0" xfId="1" applyNumberFormat="1" applyFont="1" applyBorder="1" applyAlignment="1">
      <alignment horizontal="right" vertical="center" wrapText="1"/>
    </xf>
    <xf numFmtId="166" fontId="0" fillId="0" borderId="5" xfId="1" applyNumberFormat="1" applyFont="1" applyBorder="1" applyAlignment="1">
      <alignment horizontal="right" vertical="center" wrapText="1"/>
    </xf>
    <xf numFmtId="166" fontId="0" fillId="0" borderId="7" xfId="1" applyNumberFormat="1" applyFont="1" applyBorder="1" applyAlignment="1">
      <alignment horizontal="right" vertical="center" wrapText="1"/>
    </xf>
    <xf numFmtId="166" fontId="0" fillId="0" borderId="8" xfId="1" applyNumberFormat="1" applyFont="1" applyBorder="1" applyAlignment="1">
      <alignment horizontal="right" vertical="center" wrapText="1"/>
    </xf>
    <xf numFmtId="166" fontId="0" fillId="0" borderId="0" xfId="0" applyNumberFormat="1" applyBorder="1" applyAlignment="1">
      <alignment horizontal="right"/>
    </xf>
    <xf numFmtId="166" fontId="0" fillId="0" borderId="0" xfId="0" applyNumberFormat="1"/>
    <xf numFmtId="166" fontId="4" fillId="0" borderId="8" xfId="0" applyNumberFormat="1" applyFont="1" applyBorder="1" applyAlignment="1">
      <alignment horizontal="right" vertical="center"/>
    </xf>
    <xf numFmtId="0" fontId="6" fillId="2" borderId="0" xfId="2" applyFont="1" applyFill="1"/>
    <xf numFmtId="0" fontId="7" fillId="2" borderId="0" xfId="2" applyFont="1" applyFill="1"/>
    <xf numFmtId="0" fontId="8" fillId="2" borderId="17" xfId="2" applyFont="1" applyFill="1" applyBorder="1"/>
    <xf numFmtId="0" fontId="9" fillId="2" borderId="18" xfId="0" applyFont="1" applyFill="1" applyBorder="1"/>
    <xf numFmtId="0" fontId="0" fillId="2" borderId="18" xfId="0" applyFill="1" applyBorder="1"/>
    <xf numFmtId="0" fontId="0" fillId="2" borderId="0" xfId="0" applyFill="1" applyAlignment="1">
      <alignment horizontal="center"/>
    </xf>
    <xf numFmtId="0" fontId="0" fillId="2" borderId="19" xfId="0" applyFill="1" applyBorder="1"/>
    <xf numFmtId="0" fontId="0" fillId="2" borderId="19" xfId="0" applyFill="1" applyBorder="1" applyAlignment="1">
      <alignment horizontal="center"/>
    </xf>
    <xf numFmtId="0" fontId="10" fillId="2" borderId="0" xfId="8" applyFont="1" applyFill="1"/>
    <xf numFmtId="0" fontId="0" fillId="2" borderId="20" xfId="0" applyFill="1" applyBorder="1"/>
    <xf numFmtId="0" fontId="12" fillId="0" borderId="0" xfId="9" applyFont="1"/>
    <xf numFmtId="0" fontId="2" fillId="4" borderId="9" xfId="0" applyFont="1" applyFill="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left"/>
    </xf>
    <xf numFmtId="0" fontId="2" fillId="0" borderId="5"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9" xfId="0" applyFont="1" applyFill="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0" fontId="2" fillId="4" borderId="13" xfId="0" applyFont="1" applyFill="1" applyBorder="1" applyAlignment="1">
      <alignment horizontal="center" vertical="center"/>
    </xf>
    <xf numFmtId="0" fontId="2" fillId="0" borderId="0" xfId="0" applyFont="1" applyAlignment="1">
      <alignment horizontal="center"/>
    </xf>
    <xf numFmtId="0" fontId="2" fillId="0" borderId="5" xfId="0" applyFont="1" applyBorder="1" applyAlignment="1">
      <alignment horizontal="center"/>
    </xf>
    <xf numFmtId="0" fontId="2" fillId="0" borderId="7" xfId="0" applyFont="1" applyBorder="1" applyAlignment="1">
      <alignment horizontal="center"/>
    </xf>
    <xf numFmtId="0" fontId="2" fillId="0" borderId="0" xfId="0" applyFont="1" applyBorder="1" applyAlignment="1">
      <alignment horizontal="center"/>
    </xf>
    <xf numFmtId="0" fontId="5" fillId="5" borderId="2"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5" fillId="5" borderId="13" xfId="0" applyFont="1" applyFill="1" applyBorder="1" applyAlignment="1">
      <alignment vertical="center"/>
    </xf>
    <xf numFmtId="0" fontId="5" fillId="5" borderId="15" xfId="0" applyFont="1" applyFill="1" applyBorder="1" applyAlignment="1">
      <alignment vertical="center"/>
    </xf>
    <xf numFmtId="0" fontId="5" fillId="5" borderId="16" xfId="0" applyFont="1" applyFill="1" applyBorder="1" applyAlignment="1">
      <alignment vertical="center"/>
    </xf>
    <xf numFmtId="0" fontId="5" fillId="5" borderId="1"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8" xfId="0" applyFont="1" applyFill="1" applyBorder="1" applyAlignment="1">
      <alignment horizontal="center" vertical="center"/>
    </xf>
  </cellXfs>
  <cellStyles count="10">
    <cellStyle name="Comma" xfId="7" builtinId="3"/>
    <cellStyle name="Comma 2" xfId="3" xr:uid="{00000000-0005-0000-0000-000000000000}"/>
    <cellStyle name="Currency" xfId="1" builtinId="4"/>
    <cellStyle name="Currency 2" xfId="4" xr:uid="{00000000-0005-0000-0000-000002000000}"/>
    <cellStyle name="Hyperlink" xfId="9" builtinId="8"/>
    <cellStyle name="Normal" xfId="0" builtinId="0"/>
    <cellStyle name="Normal 2" xfId="5" xr:uid="{00000000-0005-0000-0000-000004000000}"/>
    <cellStyle name="Normal 2 2" xfId="2" xr:uid="{00000000-0005-0000-0000-000005000000}"/>
    <cellStyle name="Normal 3" xfId="8" xr:uid="{0BF03101-ADE9-493D-82EE-32F8026A1487}"/>
    <cellStyle name="Percent 2" xfId="6" xr:uid="{00000000-0005-0000-0000-000007000000}"/>
  </cellStyles>
  <dxfs count="0"/>
  <tableStyles count="0" defaultTableStyle="TableStyleMedium2" defaultPivotStyle="PivotStyleLight16"/>
  <colors>
    <mruColors>
      <color rgb="FFB4C6E7"/>
      <color rgb="FF00655E"/>
      <color rgb="FF7ECCFF"/>
      <color rgb="FF9E005D"/>
      <color rgb="FF00FF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800" b="0" i="0" u="none" strike="noStrike" kern="1200" spc="0" baseline="0">
                <a:solidFill>
                  <a:srgbClr val="2E2A25"/>
                </a:solidFill>
                <a:latin typeface="Gotham Medium" charset="0"/>
                <a:ea typeface="Gotham Medium" charset="0"/>
                <a:cs typeface="Gotham Medium" charset="0"/>
              </a:defRPr>
            </a:pPr>
            <a:r>
              <a:rPr lang="en-US"/>
              <a:t>College-Level Diploma</a:t>
            </a:r>
          </a:p>
        </c:rich>
      </c:tx>
      <c:layout>
        <c:manualLayout>
          <c:xMode val="edge"/>
          <c:yMode val="edge"/>
          <c:x val="0.36060993646975598"/>
          <c:y val="9.1966441662680795E-3"/>
        </c:manualLayout>
      </c:layout>
      <c:overlay val="0"/>
      <c:spPr>
        <a:noFill/>
        <a:ln>
          <a:noFill/>
        </a:ln>
        <a:effectLst/>
      </c:spPr>
      <c:txPr>
        <a:bodyPr rot="0" spcFirstLastPara="1" vertOverflow="ellipsis" vert="horz" wrap="square" anchor="ctr" anchorCtr="1"/>
        <a:lstStyle/>
        <a:p>
          <a:pPr>
            <a:defRPr sz="800" b="0" i="0" u="none" strike="noStrike" kern="1200" spc="0" baseline="0">
              <a:solidFill>
                <a:srgbClr val="2E2A25"/>
              </a:solidFill>
              <a:latin typeface="Gotham Medium" charset="0"/>
              <a:ea typeface="Gotham Medium" charset="0"/>
              <a:cs typeface="Gotham Medium" charset="0"/>
            </a:defRPr>
          </a:pPr>
          <a:endParaRPr lang="en-US"/>
        </a:p>
      </c:txPr>
    </c:title>
    <c:autoTitleDeleted val="0"/>
    <c:plotArea>
      <c:layout>
        <c:manualLayout>
          <c:layoutTarget val="inner"/>
          <c:xMode val="edge"/>
          <c:yMode val="edge"/>
          <c:x val="0.103517402059529"/>
          <c:y val="0.120452045287588"/>
          <c:w val="0.84624214207556503"/>
          <c:h val="0.75443028745879304"/>
        </c:manualLayout>
      </c:layout>
      <c:lineChart>
        <c:grouping val="standard"/>
        <c:varyColors val="0"/>
        <c:ser>
          <c:idx val="0"/>
          <c:order val="0"/>
          <c:tx>
            <c:strRef>
              <c:f>'Figure A1'!$A$10</c:f>
              <c:strCache>
                <c:ptCount val="1"/>
                <c:pt idx="0">
                  <c:v>Mean</c:v>
                </c:pt>
              </c:strCache>
            </c:strRef>
          </c:tx>
          <c:spPr>
            <a:ln w="28575" cap="rnd">
              <a:solidFill>
                <a:schemeClr val="accent1"/>
              </a:solidFill>
              <a:round/>
            </a:ln>
            <a:effectLst/>
          </c:spPr>
          <c:marker>
            <c:symbol val="circle"/>
            <c:size val="7"/>
            <c:spPr>
              <a:solidFill>
                <a:srgbClr val="D87900"/>
              </a:solidFill>
              <a:ln w="9525">
                <a:noFill/>
              </a:ln>
              <a:effectLst/>
            </c:spPr>
          </c:marker>
          <c:cat>
            <c:numRef>
              <c:f>'Figure A1'!$B$9:$F$9</c:f>
              <c:numCache>
                <c:formatCode>General</c:formatCode>
                <c:ptCount val="5"/>
                <c:pt idx="0">
                  <c:v>1</c:v>
                </c:pt>
                <c:pt idx="1">
                  <c:v>2</c:v>
                </c:pt>
                <c:pt idx="2">
                  <c:v>3</c:v>
                </c:pt>
                <c:pt idx="3">
                  <c:v>4</c:v>
                </c:pt>
                <c:pt idx="4">
                  <c:v>5</c:v>
                </c:pt>
              </c:numCache>
            </c:numRef>
          </c:cat>
          <c:val>
            <c:numRef>
              <c:f>'Figure A1'!$B$10:$F$10</c:f>
              <c:numCache>
                <c:formatCode>"$"#,##0_);\("$"#,##0\)</c:formatCode>
                <c:ptCount val="5"/>
                <c:pt idx="0">
                  <c:v>34600</c:v>
                </c:pt>
                <c:pt idx="1">
                  <c:v>39300</c:v>
                </c:pt>
                <c:pt idx="2">
                  <c:v>42400</c:v>
                </c:pt>
                <c:pt idx="3">
                  <c:v>44900</c:v>
                </c:pt>
                <c:pt idx="4">
                  <c:v>46800</c:v>
                </c:pt>
              </c:numCache>
            </c:numRef>
          </c:val>
          <c:smooth val="0"/>
          <c:extLst>
            <c:ext xmlns:c16="http://schemas.microsoft.com/office/drawing/2014/chart" uri="{C3380CC4-5D6E-409C-BE32-E72D297353CC}">
              <c16:uniqueId val="{00000000-A975-4D08-BD0D-73E3A8607B8E}"/>
            </c:ext>
          </c:extLst>
        </c:ser>
        <c:ser>
          <c:idx val="1"/>
          <c:order val="1"/>
          <c:tx>
            <c:strRef>
              <c:f>'Figure A1'!$A$11</c:f>
              <c:strCache>
                <c:ptCount val="1"/>
                <c:pt idx="0">
                  <c:v>Median</c:v>
                </c:pt>
              </c:strCache>
            </c:strRef>
          </c:tx>
          <c:spPr>
            <a:ln w="28575" cap="rnd">
              <a:solidFill>
                <a:srgbClr val="786E63"/>
              </a:solidFill>
              <a:round/>
            </a:ln>
            <a:effectLst/>
          </c:spPr>
          <c:marker>
            <c:symbol val="circle"/>
            <c:size val="8"/>
            <c:spPr>
              <a:solidFill>
                <a:srgbClr val="786E63"/>
              </a:solidFill>
              <a:ln w="9525">
                <a:noFill/>
              </a:ln>
              <a:effectLst/>
            </c:spPr>
          </c:marker>
          <c:cat>
            <c:numRef>
              <c:f>'Figure A1'!$B$9:$F$9</c:f>
              <c:numCache>
                <c:formatCode>General</c:formatCode>
                <c:ptCount val="5"/>
                <c:pt idx="0">
                  <c:v>1</c:v>
                </c:pt>
                <c:pt idx="1">
                  <c:v>2</c:v>
                </c:pt>
                <c:pt idx="2">
                  <c:v>3</c:v>
                </c:pt>
                <c:pt idx="3">
                  <c:v>4</c:v>
                </c:pt>
                <c:pt idx="4">
                  <c:v>5</c:v>
                </c:pt>
              </c:numCache>
            </c:numRef>
          </c:cat>
          <c:val>
            <c:numRef>
              <c:f>'Figure A1'!$B$11:$F$11</c:f>
              <c:numCache>
                <c:formatCode>"$"#,##0_);\("$"#,##0\)</c:formatCode>
                <c:ptCount val="5"/>
                <c:pt idx="0">
                  <c:v>32400</c:v>
                </c:pt>
                <c:pt idx="1">
                  <c:v>36700</c:v>
                </c:pt>
                <c:pt idx="2">
                  <c:v>39600</c:v>
                </c:pt>
                <c:pt idx="3">
                  <c:v>41800</c:v>
                </c:pt>
                <c:pt idx="4">
                  <c:v>43500</c:v>
                </c:pt>
              </c:numCache>
            </c:numRef>
          </c:val>
          <c:smooth val="0"/>
          <c:extLst>
            <c:ext xmlns:c16="http://schemas.microsoft.com/office/drawing/2014/chart" uri="{C3380CC4-5D6E-409C-BE32-E72D297353CC}">
              <c16:uniqueId val="{00000001-A975-4D08-BD0D-73E3A8607B8E}"/>
            </c:ext>
          </c:extLst>
        </c:ser>
        <c:dLbls>
          <c:showLegendKey val="0"/>
          <c:showVal val="0"/>
          <c:showCatName val="0"/>
          <c:showSerName val="0"/>
          <c:showPercent val="0"/>
          <c:showBubbleSize val="0"/>
        </c:dLbls>
        <c:marker val="1"/>
        <c:smooth val="0"/>
        <c:axId val="-50411040"/>
        <c:axId val="-50408560"/>
      </c:lineChart>
      <c:catAx>
        <c:axId val="-50411040"/>
        <c:scaling>
          <c:orientation val="minMax"/>
        </c:scaling>
        <c:delete val="0"/>
        <c:axPos val="b"/>
        <c:numFmt formatCode="General" sourceLinked="1"/>
        <c:majorTickMark val="none"/>
        <c:minorTickMark val="out"/>
        <c:tickLblPos val="nextTo"/>
        <c:spPr>
          <a:noFill/>
          <a:ln w="12700" cap="flat" cmpd="sng" algn="ctr">
            <a:solidFill>
              <a:schemeClr val="tx2"/>
            </a:solidFill>
            <a:round/>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0408560"/>
        <c:crosses val="autoZero"/>
        <c:auto val="1"/>
        <c:lblAlgn val="ctr"/>
        <c:lblOffset val="100"/>
        <c:noMultiLvlLbl val="0"/>
      </c:catAx>
      <c:valAx>
        <c:axId val="-50408560"/>
        <c:scaling>
          <c:orientation val="minMax"/>
          <c:max val="120000"/>
          <c:min val="0"/>
        </c:scaling>
        <c:delete val="0"/>
        <c:axPos val="l"/>
        <c:majorGridlines>
          <c:spPr>
            <a:ln w="3175" cap="flat" cmpd="sng" algn="ctr">
              <a:solidFill>
                <a:schemeClr val="bg1">
                  <a:lumMod val="85000"/>
                </a:schemeClr>
              </a:solidFill>
              <a:round/>
            </a:ln>
            <a:effectLst/>
          </c:spPr>
        </c:majorGridlines>
        <c:numFmt formatCode="#,##0" sourceLinked="0"/>
        <c:majorTickMark val="out"/>
        <c:minorTickMark val="none"/>
        <c:tickLblPos val="nextTo"/>
        <c:spPr>
          <a:noFill/>
          <a:ln w="12700">
            <a:solidFill>
              <a:srgbClr val="2E2A25"/>
            </a:solidFill>
            <a:miter lim="800000"/>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0411040"/>
        <c:crosses val="autoZero"/>
        <c:crossBetween val="between"/>
        <c:majorUnit val="20000"/>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b="0" i="0">
          <a:solidFill>
            <a:srgbClr val="2E2A25"/>
          </a:solidFill>
          <a:latin typeface="Gotham Medium" charset="0"/>
          <a:ea typeface="Gotham Medium" charset="0"/>
          <a:cs typeface="Gotham Medium"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Gotham Medium"/>
                <a:ea typeface="+mn-ea"/>
                <a:cs typeface="+mn-cs"/>
              </a:defRPr>
            </a:pPr>
            <a:r>
              <a:rPr lang="en-CA">
                <a:solidFill>
                  <a:sysClr val="windowText" lastClr="000000"/>
                </a:solidFill>
                <a:latin typeface="Gotham Medium"/>
              </a:rPr>
              <a:t>STEM</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Gotham Medium"/>
              <a:ea typeface="+mn-ea"/>
              <a:cs typeface="+mn-cs"/>
            </a:defRPr>
          </a:pPr>
          <a:endParaRPr lang="en-US"/>
        </a:p>
      </c:txPr>
    </c:title>
    <c:autoTitleDeleted val="0"/>
    <c:plotArea>
      <c:layout/>
      <c:lineChart>
        <c:grouping val="standard"/>
        <c:varyColors val="0"/>
        <c:ser>
          <c:idx val="0"/>
          <c:order val="0"/>
          <c:tx>
            <c:strRef>
              <c:f>'Figure A4'!$A$13</c:f>
              <c:strCache>
                <c:ptCount val="1"/>
                <c:pt idx="0">
                  <c:v>College Certificate</c:v>
                </c:pt>
              </c:strCache>
            </c:strRef>
          </c:tx>
          <c:spPr>
            <a:ln w="28575" cap="rnd">
              <a:solidFill>
                <a:srgbClr val="D87900"/>
              </a:solidFill>
              <a:round/>
            </a:ln>
            <a:effectLst/>
          </c:spPr>
          <c:marker>
            <c:symbol val="circle"/>
            <c:size val="8"/>
            <c:spPr>
              <a:solidFill>
                <a:srgbClr val="D87900"/>
              </a:solidFill>
              <a:ln w="9525">
                <a:solidFill>
                  <a:srgbClr val="D87900"/>
                </a:solidFill>
              </a:ln>
              <a:effectLst/>
            </c:spPr>
          </c:marker>
          <c:errBars>
            <c:errDir val="y"/>
            <c:errBarType val="both"/>
            <c:errValType val="cust"/>
            <c:noEndCap val="0"/>
            <c:plus>
              <c:numRef>
                <c:f>'Figure A4'!$B$29:$F$29</c:f>
                <c:numCache>
                  <c:formatCode>General</c:formatCode>
                  <c:ptCount val="5"/>
                  <c:pt idx="0">
                    <c:v>1500</c:v>
                  </c:pt>
                  <c:pt idx="1">
                    <c:v>1600</c:v>
                  </c:pt>
                  <c:pt idx="2">
                    <c:v>1700</c:v>
                  </c:pt>
                  <c:pt idx="3">
                    <c:v>1900</c:v>
                  </c:pt>
                  <c:pt idx="4">
                    <c:v>1800</c:v>
                  </c:pt>
                </c:numCache>
              </c:numRef>
            </c:plus>
            <c:minus>
              <c:numRef>
                <c:f>'Figure A4'!$B$45:$F$45</c:f>
                <c:numCache>
                  <c:formatCode>General</c:formatCode>
                  <c:ptCount val="5"/>
                  <c:pt idx="0">
                    <c:v>1400</c:v>
                  </c:pt>
                  <c:pt idx="1">
                    <c:v>1600</c:v>
                  </c:pt>
                  <c:pt idx="2">
                    <c:v>1700</c:v>
                  </c:pt>
                  <c:pt idx="3">
                    <c:v>1800</c:v>
                  </c:pt>
                  <c:pt idx="4">
                    <c:v>1800</c:v>
                  </c:pt>
                </c:numCache>
              </c:numRef>
            </c:minus>
            <c:spPr>
              <a:noFill/>
              <a:ln w="9525" cap="flat" cmpd="sng" algn="ctr">
                <a:solidFill>
                  <a:schemeClr val="tx1">
                    <a:lumMod val="65000"/>
                    <a:lumOff val="35000"/>
                  </a:schemeClr>
                </a:solidFill>
                <a:round/>
              </a:ln>
              <a:effectLst/>
            </c:spPr>
          </c:errBars>
          <c:cat>
            <c:numRef>
              <c:f>'Figure A4'!$B$12:$F$12</c:f>
              <c:numCache>
                <c:formatCode>General</c:formatCode>
                <c:ptCount val="5"/>
                <c:pt idx="0">
                  <c:v>1</c:v>
                </c:pt>
                <c:pt idx="1">
                  <c:v>2</c:v>
                </c:pt>
                <c:pt idx="2">
                  <c:v>3</c:v>
                </c:pt>
                <c:pt idx="3">
                  <c:v>4</c:v>
                </c:pt>
                <c:pt idx="4">
                  <c:v>5</c:v>
                </c:pt>
              </c:numCache>
            </c:numRef>
          </c:cat>
          <c:val>
            <c:numRef>
              <c:f>'Figure A4'!$B$13:$F$13</c:f>
              <c:numCache>
                <c:formatCode>"$"#,##0</c:formatCode>
                <c:ptCount val="5"/>
                <c:pt idx="0">
                  <c:v>48300</c:v>
                </c:pt>
                <c:pt idx="1">
                  <c:v>54400</c:v>
                </c:pt>
                <c:pt idx="2">
                  <c:v>58000</c:v>
                </c:pt>
                <c:pt idx="3">
                  <c:v>60800</c:v>
                </c:pt>
                <c:pt idx="4">
                  <c:v>62100</c:v>
                </c:pt>
              </c:numCache>
            </c:numRef>
          </c:val>
          <c:smooth val="0"/>
          <c:extLst>
            <c:ext xmlns:c16="http://schemas.microsoft.com/office/drawing/2014/chart" uri="{C3380CC4-5D6E-409C-BE32-E72D297353CC}">
              <c16:uniqueId val="{00000000-E9D6-4999-8F16-CCC665A7216D}"/>
            </c:ext>
          </c:extLst>
        </c:ser>
        <c:ser>
          <c:idx val="1"/>
          <c:order val="1"/>
          <c:tx>
            <c:strRef>
              <c:f>'Figure A4'!$A$14</c:f>
              <c:strCache>
                <c:ptCount val="1"/>
                <c:pt idx="0">
                  <c:v>College Diploma</c:v>
                </c:pt>
              </c:strCache>
            </c:strRef>
          </c:tx>
          <c:spPr>
            <a:ln w="28575" cap="rnd">
              <a:solidFill>
                <a:srgbClr val="2E2A25"/>
              </a:solidFill>
              <a:round/>
            </a:ln>
            <a:effectLst/>
          </c:spPr>
          <c:marker>
            <c:symbol val="circle"/>
            <c:size val="8"/>
            <c:spPr>
              <a:solidFill>
                <a:srgbClr val="2E2A25"/>
              </a:solidFill>
              <a:ln w="9525">
                <a:solidFill>
                  <a:srgbClr val="2E2A25"/>
                </a:solidFill>
              </a:ln>
              <a:effectLst/>
            </c:spPr>
          </c:marker>
          <c:errBars>
            <c:errDir val="y"/>
            <c:errBarType val="both"/>
            <c:errValType val="cust"/>
            <c:noEndCap val="0"/>
            <c:plus>
              <c:numRef>
                <c:f>'Figure A4'!$B$30:$F$30</c:f>
                <c:numCache>
                  <c:formatCode>General</c:formatCode>
                  <c:ptCount val="5"/>
                  <c:pt idx="0">
                    <c:v>500</c:v>
                  </c:pt>
                  <c:pt idx="1">
                    <c:v>600</c:v>
                  </c:pt>
                  <c:pt idx="2">
                    <c:v>700</c:v>
                  </c:pt>
                  <c:pt idx="3">
                    <c:v>700</c:v>
                  </c:pt>
                  <c:pt idx="4">
                    <c:v>800</c:v>
                  </c:pt>
                </c:numCache>
              </c:numRef>
            </c:plus>
            <c:minus>
              <c:numRef>
                <c:f>'Figure A4'!$B$46:$F$46</c:f>
                <c:numCache>
                  <c:formatCode>General</c:formatCode>
                  <c:ptCount val="5"/>
                  <c:pt idx="0">
                    <c:v>500</c:v>
                  </c:pt>
                  <c:pt idx="1">
                    <c:v>600</c:v>
                  </c:pt>
                  <c:pt idx="2">
                    <c:v>600</c:v>
                  </c:pt>
                  <c:pt idx="3">
                    <c:v>800</c:v>
                  </c:pt>
                  <c:pt idx="4">
                    <c:v>800</c:v>
                  </c:pt>
                </c:numCache>
              </c:numRef>
            </c:minus>
            <c:spPr>
              <a:noFill/>
              <a:ln w="9525" cap="flat" cmpd="sng" algn="ctr">
                <a:solidFill>
                  <a:schemeClr val="tx1">
                    <a:lumMod val="65000"/>
                    <a:lumOff val="35000"/>
                  </a:schemeClr>
                </a:solidFill>
                <a:round/>
              </a:ln>
              <a:effectLst/>
            </c:spPr>
          </c:errBars>
          <c:cat>
            <c:numRef>
              <c:f>'Figure A4'!$B$12:$F$12</c:f>
              <c:numCache>
                <c:formatCode>General</c:formatCode>
                <c:ptCount val="5"/>
                <c:pt idx="0">
                  <c:v>1</c:v>
                </c:pt>
                <c:pt idx="1">
                  <c:v>2</c:v>
                </c:pt>
                <c:pt idx="2">
                  <c:v>3</c:v>
                </c:pt>
                <c:pt idx="3">
                  <c:v>4</c:v>
                </c:pt>
                <c:pt idx="4">
                  <c:v>5</c:v>
                </c:pt>
              </c:numCache>
            </c:numRef>
          </c:cat>
          <c:val>
            <c:numRef>
              <c:f>'Figure A4'!$B$14:$F$14</c:f>
              <c:numCache>
                <c:formatCode>"$"#,##0</c:formatCode>
                <c:ptCount val="5"/>
                <c:pt idx="0">
                  <c:v>42300</c:v>
                </c:pt>
                <c:pt idx="1">
                  <c:v>49500</c:v>
                </c:pt>
                <c:pt idx="2">
                  <c:v>54800</c:v>
                </c:pt>
                <c:pt idx="3">
                  <c:v>59000</c:v>
                </c:pt>
                <c:pt idx="4">
                  <c:v>61400</c:v>
                </c:pt>
              </c:numCache>
            </c:numRef>
          </c:val>
          <c:smooth val="0"/>
          <c:extLst>
            <c:ext xmlns:c16="http://schemas.microsoft.com/office/drawing/2014/chart" uri="{C3380CC4-5D6E-409C-BE32-E72D297353CC}">
              <c16:uniqueId val="{00000001-E9D6-4999-8F16-CCC665A7216D}"/>
            </c:ext>
          </c:extLst>
        </c:ser>
        <c:ser>
          <c:idx val="2"/>
          <c:order val="2"/>
          <c:tx>
            <c:strRef>
              <c:f>'Figure A4'!$A$15</c:f>
              <c:strCache>
                <c:ptCount val="1"/>
                <c:pt idx="0">
                  <c:v>Bachelor's Degree</c:v>
                </c:pt>
              </c:strCache>
            </c:strRef>
          </c:tx>
          <c:spPr>
            <a:ln w="28575" cap="rnd">
              <a:solidFill>
                <a:srgbClr val="786E63"/>
              </a:solidFill>
              <a:round/>
            </a:ln>
            <a:effectLst/>
          </c:spPr>
          <c:marker>
            <c:symbol val="circle"/>
            <c:size val="8"/>
            <c:spPr>
              <a:solidFill>
                <a:srgbClr val="786E63"/>
              </a:solidFill>
              <a:ln w="9525">
                <a:solidFill>
                  <a:srgbClr val="786E63"/>
                </a:solidFill>
              </a:ln>
              <a:effectLst/>
            </c:spPr>
          </c:marker>
          <c:errBars>
            <c:errDir val="y"/>
            <c:errBarType val="both"/>
            <c:errValType val="cust"/>
            <c:noEndCap val="0"/>
            <c:plus>
              <c:numRef>
                <c:f>'Figure A4'!$B$31:$F$31</c:f>
                <c:numCache>
                  <c:formatCode>General</c:formatCode>
                  <c:ptCount val="5"/>
                  <c:pt idx="0">
                    <c:v>400</c:v>
                  </c:pt>
                  <c:pt idx="1">
                    <c:v>400</c:v>
                  </c:pt>
                  <c:pt idx="2">
                    <c:v>600</c:v>
                  </c:pt>
                  <c:pt idx="3">
                    <c:v>600</c:v>
                  </c:pt>
                  <c:pt idx="4">
                    <c:v>700</c:v>
                  </c:pt>
                </c:numCache>
              </c:numRef>
            </c:plus>
            <c:minus>
              <c:numRef>
                <c:f>'Figure A4'!$B$47:$F$47</c:f>
                <c:numCache>
                  <c:formatCode>General</c:formatCode>
                  <c:ptCount val="5"/>
                  <c:pt idx="0">
                    <c:v>400</c:v>
                  </c:pt>
                  <c:pt idx="1">
                    <c:v>500</c:v>
                  </c:pt>
                  <c:pt idx="2">
                    <c:v>600</c:v>
                  </c:pt>
                  <c:pt idx="3">
                    <c:v>500</c:v>
                  </c:pt>
                  <c:pt idx="4">
                    <c:v>800</c:v>
                  </c:pt>
                </c:numCache>
              </c:numRef>
            </c:minus>
            <c:spPr>
              <a:noFill/>
              <a:ln w="9525" cap="flat" cmpd="sng" algn="ctr">
                <a:solidFill>
                  <a:schemeClr val="tx1">
                    <a:lumMod val="65000"/>
                    <a:lumOff val="35000"/>
                  </a:schemeClr>
                </a:solidFill>
                <a:round/>
              </a:ln>
              <a:effectLst/>
            </c:spPr>
          </c:errBars>
          <c:cat>
            <c:numRef>
              <c:f>'Figure A4'!$B$12:$F$12</c:f>
              <c:numCache>
                <c:formatCode>General</c:formatCode>
                <c:ptCount val="5"/>
                <c:pt idx="0">
                  <c:v>1</c:v>
                </c:pt>
                <c:pt idx="1">
                  <c:v>2</c:v>
                </c:pt>
                <c:pt idx="2">
                  <c:v>3</c:v>
                </c:pt>
                <c:pt idx="3">
                  <c:v>4</c:v>
                </c:pt>
                <c:pt idx="4">
                  <c:v>5</c:v>
                </c:pt>
              </c:numCache>
            </c:numRef>
          </c:cat>
          <c:val>
            <c:numRef>
              <c:f>'Figure A4'!$B$15:$F$15</c:f>
              <c:numCache>
                <c:formatCode>"$"#,##0</c:formatCode>
                <c:ptCount val="5"/>
                <c:pt idx="0">
                  <c:v>46600</c:v>
                </c:pt>
                <c:pt idx="1">
                  <c:v>56300</c:v>
                </c:pt>
                <c:pt idx="2">
                  <c:v>63000</c:v>
                </c:pt>
                <c:pt idx="3">
                  <c:v>67400</c:v>
                </c:pt>
                <c:pt idx="4">
                  <c:v>72000</c:v>
                </c:pt>
              </c:numCache>
            </c:numRef>
          </c:val>
          <c:smooth val="0"/>
          <c:extLst>
            <c:ext xmlns:c16="http://schemas.microsoft.com/office/drawing/2014/chart" uri="{C3380CC4-5D6E-409C-BE32-E72D297353CC}">
              <c16:uniqueId val="{00000002-E9D6-4999-8F16-CCC665A7216D}"/>
            </c:ext>
          </c:extLst>
        </c:ser>
        <c:ser>
          <c:idx val="4"/>
          <c:order val="3"/>
          <c:tx>
            <c:strRef>
              <c:f>'Figure A4'!$A$16</c:f>
              <c:strCache>
                <c:ptCount val="1"/>
                <c:pt idx="0">
                  <c:v>Master's Degree</c:v>
                </c:pt>
              </c:strCache>
            </c:strRef>
          </c:tx>
          <c:spPr>
            <a:ln w="28575" cap="rnd">
              <a:solidFill>
                <a:srgbClr val="00A99D"/>
              </a:solidFill>
              <a:round/>
            </a:ln>
            <a:effectLst/>
          </c:spPr>
          <c:marker>
            <c:symbol val="circle"/>
            <c:size val="8"/>
            <c:spPr>
              <a:solidFill>
                <a:srgbClr val="00A99D">
                  <a:alpha val="97000"/>
                </a:srgbClr>
              </a:solidFill>
              <a:ln w="9525">
                <a:solidFill>
                  <a:srgbClr val="00A99D"/>
                </a:solidFill>
              </a:ln>
              <a:effectLst/>
            </c:spPr>
          </c:marker>
          <c:errBars>
            <c:errDir val="y"/>
            <c:errBarType val="both"/>
            <c:errValType val="cust"/>
            <c:noEndCap val="0"/>
            <c:plus>
              <c:numRef>
                <c:f>'Figure A4'!$B$32:$F$32</c:f>
                <c:numCache>
                  <c:formatCode>General</c:formatCode>
                  <c:ptCount val="5"/>
                  <c:pt idx="0">
                    <c:v>1000</c:v>
                  </c:pt>
                  <c:pt idx="1">
                    <c:v>1100</c:v>
                  </c:pt>
                  <c:pt idx="2">
                    <c:v>1200</c:v>
                  </c:pt>
                  <c:pt idx="3">
                    <c:v>2200</c:v>
                  </c:pt>
                  <c:pt idx="4">
                    <c:v>1500</c:v>
                  </c:pt>
                </c:numCache>
              </c:numRef>
            </c:plus>
            <c:minus>
              <c:numRef>
                <c:f>'Figure A4'!$B$48:$F$48</c:f>
                <c:numCache>
                  <c:formatCode>General</c:formatCode>
                  <c:ptCount val="5"/>
                  <c:pt idx="0">
                    <c:v>1000</c:v>
                  </c:pt>
                  <c:pt idx="1">
                    <c:v>1100</c:v>
                  </c:pt>
                  <c:pt idx="2">
                    <c:v>1200</c:v>
                  </c:pt>
                  <c:pt idx="3">
                    <c:v>2100</c:v>
                  </c:pt>
                  <c:pt idx="4">
                    <c:v>1500</c:v>
                  </c:pt>
                </c:numCache>
              </c:numRef>
            </c:minus>
            <c:spPr>
              <a:noFill/>
              <a:ln w="9525" cap="flat" cmpd="sng" algn="ctr">
                <a:solidFill>
                  <a:schemeClr val="tx1">
                    <a:lumMod val="65000"/>
                    <a:lumOff val="35000"/>
                  </a:schemeClr>
                </a:solidFill>
                <a:round/>
              </a:ln>
              <a:effectLst/>
            </c:spPr>
          </c:errBars>
          <c:cat>
            <c:numRef>
              <c:f>'Figure A4'!$B$12:$F$12</c:f>
              <c:numCache>
                <c:formatCode>General</c:formatCode>
                <c:ptCount val="5"/>
                <c:pt idx="0">
                  <c:v>1</c:v>
                </c:pt>
                <c:pt idx="1">
                  <c:v>2</c:v>
                </c:pt>
                <c:pt idx="2">
                  <c:v>3</c:v>
                </c:pt>
                <c:pt idx="3">
                  <c:v>4</c:v>
                </c:pt>
                <c:pt idx="4">
                  <c:v>5</c:v>
                </c:pt>
              </c:numCache>
            </c:numRef>
          </c:cat>
          <c:val>
            <c:numRef>
              <c:f>'Figure A4'!$B$16:$F$16</c:f>
              <c:numCache>
                <c:formatCode>"$"#,##0</c:formatCode>
                <c:ptCount val="5"/>
                <c:pt idx="0">
                  <c:v>56400</c:v>
                </c:pt>
                <c:pt idx="1">
                  <c:v>65300</c:v>
                </c:pt>
                <c:pt idx="2">
                  <c:v>71000</c:v>
                </c:pt>
                <c:pt idx="3">
                  <c:v>75600</c:v>
                </c:pt>
                <c:pt idx="4">
                  <c:v>77800</c:v>
                </c:pt>
              </c:numCache>
            </c:numRef>
          </c:val>
          <c:smooth val="0"/>
          <c:extLst>
            <c:ext xmlns:c16="http://schemas.microsoft.com/office/drawing/2014/chart" uri="{C3380CC4-5D6E-409C-BE32-E72D297353CC}">
              <c16:uniqueId val="{00000003-E9D6-4999-8F16-CCC665A7216D}"/>
            </c:ext>
          </c:extLst>
        </c:ser>
        <c:ser>
          <c:idx val="3"/>
          <c:order val="4"/>
          <c:tx>
            <c:strRef>
              <c:f>'Figure A4'!$A$17</c:f>
              <c:strCache>
                <c:ptCount val="1"/>
                <c:pt idx="0">
                  <c:v>Doctoral Degree</c:v>
                </c:pt>
              </c:strCache>
            </c:strRef>
          </c:tx>
          <c:spPr>
            <a:ln w="28575" cap="rnd">
              <a:solidFill>
                <a:srgbClr val="0071BC"/>
              </a:solidFill>
              <a:round/>
            </a:ln>
            <a:effectLst/>
          </c:spPr>
          <c:marker>
            <c:symbol val="circle"/>
            <c:size val="8"/>
            <c:spPr>
              <a:solidFill>
                <a:srgbClr val="0071BC"/>
              </a:solidFill>
              <a:ln w="9525">
                <a:solidFill>
                  <a:srgbClr val="0071BC"/>
                </a:solidFill>
              </a:ln>
              <a:effectLst/>
            </c:spPr>
          </c:marker>
          <c:errBars>
            <c:errDir val="y"/>
            <c:errBarType val="both"/>
            <c:errValType val="cust"/>
            <c:noEndCap val="0"/>
            <c:plus>
              <c:numRef>
                <c:f>'Figure A4'!$B$33:$F$33</c:f>
                <c:numCache>
                  <c:formatCode>General</c:formatCode>
                  <c:ptCount val="5"/>
                  <c:pt idx="0">
                    <c:v>1800</c:v>
                  </c:pt>
                  <c:pt idx="1">
                    <c:v>2000</c:v>
                  </c:pt>
                  <c:pt idx="2">
                    <c:v>2100</c:v>
                  </c:pt>
                  <c:pt idx="3">
                    <c:v>2300</c:v>
                  </c:pt>
                  <c:pt idx="4">
                    <c:v>2400</c:v>
                  </c:pt>
                </c:numCache>
              </c:numRef>
            </c:plus>
            <c:minus>
              <c:numRef>
                <c:f>'Figure A4'!$B$49:$F$49</c:f>
                <c:numCache>
                  <c:formatCode>General</c:formatCode>
                  <c:ptCount val="5"/>
                  <c:pt idx="0">
                    <c:v>1900</c:v>
                  </c:pt>
                  <c:pt idx="1">
                    <c:v>2000</c:v>
                  </c:pt>
                  <c:pt idx="2">
                    <c:v>2200</c:v>
                  </c:pt>
                  <c:pt idx="3">
                    <c:v>2300</c:v>
                  </c:pt>
                  <c:pt idx="4">
                    <c:v>2500</c:v>
                  </c:pt>
                </c:numCache>
              </c:numRef>
            </c:minus>
            <c:spPr>
              <a:noFill/>
              <a:ln w="9525" cap="flat" cmpd="sng" algn="ctr">
                <a:solidFill>
                  <a:schemeClr val="tx1">
                    <a:lumMod val="65000"/>
                    <a:lumOff val="35000"/>
                  </a:schemeClr>
                </a:solidFill>
                <a:round/>
              </a:ln>
              <a:effectLst/>
            </c:spPr>
          </c:errBars>
          <c:cat>
            <c:numRef>
              <c:f>'Figure A4'!$B$12:$F$12</c:f>
              <c:numCache>
                <c:formatCode>General</c:formatCode>
                <c:ptCount val="5"/>
                <c:pt idx="0">
                  <c:v>1</c:v>
                </c:pt>
                <c:pt idx="1">
                  <c:v>2</c:v>
                </c:pt>
                <c:pt idx="2">
                  <c:v>3</c:v>
                </c:pt>
                <c:pt idx="3">
                  <c:v>4</c:v>
                </c:pt>
                <c:pt idx="4">
                  <c:v>5</c:v>
                </c:pt>
              </c:numCache>
            </c:numRef>
          </c:cat>
          <c:val>
            <c:numRef>
              <c:f>'Figure A4'!$B$17:$F$17</c:f>
              <c:numCache>
                <c:formatCode>"$"#,##0</c:formatCode>
                <c:ptCount val="5"/>
                <c:pt idx="0">
                  <c:v>55900</c:v>
                </c:pt>
                <c:pt idx="1">
                  <c:v>65100</c:v>
                </c:pt>
                <c:pt idx="2">
                  <c:v>70900</c:v>
                </c:pt>
                <c:pt idx="3">
                  <c:v>75700</c:v>
                </c:pt>
                <c:pt idx="4">
                  <c:v>81500</c:v>
                </c:pt>
              </c:numCache>
            </c:numRef>
          </c:val>
          <c:smooth val="0"/>
          <c:extLst>
            <c:ext xmlns:c16="http://schemas.microsoft.com/office/drawing/2014/chart" uri="{C3380CC4-5D6E-409C-BE32-E72D297353CC}">
              <c16:uniqueId val="{00000004-E9D6-4999-8F16-CCC665A7216D}"/>
            </c:ext>
          </c:extLst>
        </c:ser>
        <c:dLbls>
          <c:showLegendKey val="0"/>
          <c:showVal val="0"/>
          <c:showCatName val="0"/>
          <c:showSerName val="0"/>
          <c:showPercent val="0"/>
          <c:showBubbleSize val="0"/>
        </c:dLbls>
        <c:marker val="1"/>
        <c:smooth val="0"/>
        <c:axId val="646415688"/>
        <c:axId val="766259576"/>
      </c:lineChart>
      <c:catAx>
        <c:axId val="646415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Gotham Medium"/>
                <a:ea typeface="+mn-ea"/>
                <a:cs typeface="+mn-cs"/>
              </a:defRPr>
            </a:pPr>
            <a:endParaRPr lang="en-US"/>
          </a:p>
        </c:txPr>
        <c:crossAx val="766259576"/>
        <c:crosses val="autoZero"/>
        <c:auto val="1"/>
        <c:lblAlgn val="ctr"/>
        <c:lblOffset val="100"/>
        <c:noMultiLvlLbl val="0"/>
      </c:catAx>
      <c:valAx>
        <c:axId val="766259576"/>
        <c:scaling>
          <c:orientation val="minMax"/>
          <c:max val="100000"/>
        </c:scaling>
        <c:delete val="1"/>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crossAx val="646415688"/>
        <c:crosses val="autoZero"/>
        <c:crossBetween val="between"/>
        <c:majorUnit val="2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Gotham Medium"/>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3517402059529"/>
          <c:y val="0.120452045287588"/>
          <c:w val="0.84624214207556503"/>
          <c:h val="0.75443028745879304"/>
        </c:manualLayout>
      </c:layout>
      <c:lineChart>
        <c:grouping val="standard"/>
        <c:varyColors val="0"/>
        <c:ser>
          <c:idx val="0"/>
          <c:order val="0"/>
          <c:tx>
            <c:strRef>
              <c:f>'Figure A5'!$A$5</c:f>
              <c:strCache>
                <c:ptCount val="1"/>
                <c:pt idx="0">
                  <c:v>EDUC</c:v>
                </c:pt>
              </c:strCache>
            </c:strRef>
          </c:tx>
          <c:spPr>
            <a:ln w="28575" cap="rnd">
              <a:solidFill>
                <a:schemeClr val="accent1"/>
              </a:solidFill>
              <a:round/>
            </a:ln>
            <a:effectLst/>
          </c:spPr>
          <c:marker>
            <c:symbol val="circle"/>
            <c:size val="7"/>
            <c:spPr>
              <a:solidFill>
                <a:srgbClr val="D87900"/>
              </a:solidFill>
              <a:ln w="9525">
                <a:solidFill>
                  <a:schemeClr val="accent1"/>
                </a:solidFill>
              </a:ln>
              <a:effectLst/>
            </c:spPr>
          </c:marker>
          <c:errBars>
            <c:errDir val="y"/>
            <c:errBarType val="both"/>
            <c:errValType val="cust"/>
            <c:noEndCap val="0"/>
            <c:plus>
              <c:numRef>
                <c:f>'Figure A5'!$B$18:$F$18</c:f>
                <c:numCache>
                  <c:formatCode>General</c:formatCode>
                  <c:ptCount val="5"/>
                  <c:pt idx="0">
                    <c:v>1600</c:v>
                  </c:pt>
                  <c:pt idx="1">
                    <c:v>1700</c:v>
                  </c:pt>
                  <c:pt idx="2">
                    <c:v>1800</c:v>
                  </c:pt>
                  <c:pt idx="3">
                    <c:v>1900</c:v>
                  </c:pt>
                  <c:pt idx="4">
                    <c:v>1900</c:v>
                  </c:pt>
                </c:numCache>
              </c:numRef>
            </c:plus>
            <c:minus>
              <c:numRef>
                <c:f>'Figure A5'!$B$31:$F$31</c:f>
                <c:numCache>
                  <c:formatCode>General</c:formatCode>
                  <c:ptCount val="5"/>
                  <c:pt idx="0">
                    <c:v>1600</c:v>
                  </c:pt>
                  <c:pt idx="1">
                    <c:v>1700</c:v>
                  </c:pt>
                  <c:pt idx="2">
                    <c:v>1800</c:v>
                  </c:pt>
                  <c:pt idx="3">
                    <c:v>1800</c:v>
                  </c:pt>
                  <c:pt idx="4">
                    <c:v>2000</c:v>
                  </c:pt>
                </c:numCache>
              </c:numRef>
            </c:minus>
            <c:spPr>
              <a:noFill/>
              <a:ln w="9525" cap="flat" cmpd="sng" algn="ctr">
                <a:solidFill>
                  <a:schemeClr val="tx1">
                    <a:lumMod val="65000"/>
                    <a:lumOff val="35000"/>
                  </a:schemeClr>
                </a:solidFill>
                <a:round/>
              </a:ln>
              <a:effectLst/>
            </c:spPr>
          </c:errBars>
          <c:cat>
            <c:numRef>
              <c:f>'Figure A5'!$B$4:$F$4</c:f>
              <c:numCache>
                <c:formatCode>General</c:formatCode>
                <c:ptCount val="5"/>
                <c:pt idx="0">
                  <c:v>1</c:v>
                </c:pt>
                <c:pt idx="1">
                  <c:v>2</c:v>
                </c:pt>
                <c:pt idx="2">
                  <c:v>3</c:v>
                </c:pt>
                <c:pt idx="3">
                  <c:v>4</c:v>
                </c:pt>
                <c:pt idx="4">
                  <c:v>5</c:v>
                </c:pt>
              </c:numCache>
            </c:numRef>
          </c:cat>
          <c:val>
            <c:numRef>
              <c:f>'Figure A5'!$B$5:$F$5</c:f>
              <c:numCache>
                <c:formatCode>"$"#,##0</c:formatCode>
                <c:ptCount val="5"/>
                <c:pt idx="0">
                  <c:v>32500</c:v>
                </c:pt>
                <c:pt idx="1">
                  <c:v>34400</c:v>
                </c:pt>
                <c:pt idx="2">
                  <c:v>36100</c:v>
                </c:pt>
                <c:pt idx="3">
                  <c:v>36500</c:v>
                </c:pt>
                <c:pt idx="4">
                  <c:v>36900</c:v>
                </c:pt>
              </c:numCache>
            </c:numRef>
          </c:val>
          <c:smooth val="0"/>
          <c:extLst>
            <c:ext xmlns:c16="http://schemas.microsoft.com/office/drawing/2014/chart" uri="{C3380CC4-5D6E-409C-BE32-E72D297353CC}">
              <c16:uniqueId val="{00000000-9CCA-47EE-822F-5E64D06B7E36}"/>
            </c:ext>
          </c:extLst>
        </c:ser>
        <c:ser>
          <c:idx val="1"/>
          <c:order val="1"/>
          <c:tx>
            <c:strRef>
              <c:f>'Figure A5'!$A$6</c:f>
              <c:strCache>
                <c:ptCount val="1"/>
                <c:pt idx="0">
                  <c:v>ARTS</c:v>
                </c:pt>
              </c:strCache>
            </c:strRef>
          </c:tx>
          <c:spPr>
            <a:ln w="28575" cap="rnd">
              <a:solidFill>
                <a:schemeClr val="accent2"/>
              </a:solidFill>
              <a:round/>
            </a:ln>
            <a:effectLst/>
          </c:spPr>
          <c:marker>
            <c:symbol val="circle"/>
            <c:size val="8"/>
            <c:spPr>
              <a:solidFill>
                <a:schemeClr val="accent2"/>
              </a:solidFill>
              <a:ln w="9525">
                <a:solidFill>
                  <a:schemeClr val="accent2"/>
                </a:solidFill>
              </a:ln>
              <a:effectLst/>
            </c:spPr>
          </c:marker>
          <c:errBars>
            <c:errDir val="y"/>
            <c:errBarType val="both"/>
            <c:errValType val="cust"/>
            <c:noEndCap val="0"/>
            <c:plus>
              <c:numRef>
                <c:f>'Figure A5'!$B$19:$F$19</c:f>
                <c:numCache>
                  <c:formatCode>General</c:formatCode>
                  <c:ptCount val="5"/>
                  <c:pt idx="0">
                    <c:v>1200</c:v>
                  </c:pt>
                  <c:pt idx="1">
                    <c:v>1400</c:v>
                  </c:pt>
                  <c:pt idx="2">
                    <c:v>1800</c:v>
                  </c:pt>
                  <c:pt idx="3">
                    <c:v>2000</c:v>
                  </c:pt>
                  <c:pt idx="4">
                    <c:v>2100</c:v>
                  </c:pt>
                </c:numCache>
              </c:numRef>
            </c:plus>
            <c:minus>
              <c:numRef>
                <c:f>'Figure A5'!$B$32:$F$32</c:f>
                <c:numCache>
                  <c:formatCode>General</c:formatCode>
                  <c:ptCount val="5"/>
                  <c:pt idx="0">
                    <c:v>1200</c:v>
                  </c:pt>
                  <c:pt idx="1">
                    <c:v>1500</c:v>
                  </c:pt>
                  <c:pt idx="2">
                    <c:v>1700</c:v>
                  </c:pt>
                  <c:pt idx="3">
                    <c:v>2000</c:v>
                  </c:pt>
                  <c:pt idx="4">
                    <c:v>2100</c:v>
                  </c:pt>
                </c:numCache>
              </c:numRef>
            </c:minus>
            <c:spPr>
              <a:noFill/>
              <a:ln w="9525" cap="flat" cmpd="sng" algn="ctr">
                <a:solidFill>
                  <a:schemeClr val="tx1">
                    <a:lumMod val="65000"/>
                    <a:lumOff val="35000"/>
                  </a:schemeClr>
                </a:solidFill>
                <a:round/>
              </a:ln>
              <a:effectLst/>
            </c:spPr>
          </c:errBars>
          <c:cat>
            <c:numRef>
              <c:f>'Figure A5'!$B$4:$F$4</c:f>
              <c:numCache>
                <c:formatCode>General</c:formatCode>
                <c:ptCount val="5"/>
                <c:pt idx="0">
                  <c:v>1</c:v>
                </c:pt>
                <c:pt idx="1">
                  <c:v>2</c:v>
                </c:pt>
                <c:pt idx="2">
                  <c:v>3</c:v>
                </c:pt>
                <c:pt idx="3">
                  <c:v>4</c:v>
                </c:pt>
                <c:pt idx="4">
                  <c:v>5</c:v>
                </c:pt>
              </c:numCache>
            </c:numRef>
          </c:cat>
          <c:val>
            <c:numRef>
              <c:f>'Figure A5'!$B$6:$F$6</c:f>
              <c:numCache>
                <c:formatCode>"$"#,##0</c:formatCode>
                <c:ptCount val="5"/>
                <c:pt idx="0">
                  <c:v>23300</c:v>
                </c:pt>
                <c:pt idx="1">
                  <c:v>28000</c:v>
                </c:pt>
                <c:pt idx="2">
                  <c:v>30700</c:v>
                </c:pt>
                <c:pt idx="3">
                  <c:v>33700</c:v>
                </c:pt>
                <c:pt idx="4">
                  <c:v>36500</c:v>
                </c:pt>
              </c:numCache>
            </c:numRef>
          </c:val>
          <c:smooth val="0"/>
          <c:extLst>
            <c:ext xmlns:c16="http://schemas.microsoft.com/office/drawing/2014/chart" uri="{C3380CC4-5D6E-409C-BE32-E72D297353CC}">
              <c16:uniqueId val="{00000001-9CCA-47EE-822F-5E64D06B7E36}"/>
            </c:ext>
          </c:extLst>
        </c:ser>
        <c:ser>
          <c:idx val="2"/>
          <c:order val="2"/>
          <c:tx>
            <c:strRef>
              <c:f>'Figure A5'!$A$7</c:f>
              <c:strCache>
                <c:ptCount val="1"/>
                <c:pt idx="0">
                  <c:v>HUM</c:v>
                </c:pt>
              </c:strCache>
            </c:strRef>
          </c:tx>
          <c:spPr>
            <a:ln w="28575" cap="rnd">
              <a:solidFill>
                <a:schemeClr val="accent3"/>
              </a:solidFill>
              <a:round/>
            </a:ln>
            <a:effectLst/>
          </c:spPr>
          <c:marker>
            <c:symbol val="circle"/>
            <c:size val="8"/>
            <c:spPr>
              <a:solidFill>
                <a:schemeClr val="accent3"/>
              </a:solidFill>
              <a:ln w="9525">
                <a:solidFill>
                  <a:schemeClr val="accent3"/>
                </a:solidFill>
              </a:ln>
              <a:effectLst/>
            </c:spPr>
          </c:marker>
          <c:errBars>
            <c:errDir val="y"/>
            <c:errBarType val="both"/>
            <c:errValType val="cust"/>
            <c:noEndCap val="0"/>
            <c:plus>
              <c:numRef>
                <c:f>'Figure A5'!$B$20:$F$20</c:f>
                <c:numCache>
                  <c:formatCode>General</c:formatCode>
                  <c:ptCount val="5"/>
                  <c:pt idx="0">
                    <c:v>1600</c:v>
                  </c:pt>
                  <c:pt idx="1">
                    <c:v>2100</c:v>
                  </c:pt>
                  <c:pt idx="2">
                    <c:v>2400</c:v>
                  </c:pt>
                  <c:pt idx="3">
                    <c:v>2500</c:v>
                  </c:pt>
                  <c:pt idx="4">
                    <c:v>2800</c:v>
                  </c:pt>
                </c:numCache>
              </c:numRef>
            </c:plus>
            <c:minus>
              <c:numRef>
                <c:f>'Figure A5'!$B$33:$F$33</c:f>
                <c:numCache>
                  <c:formatCode>General</c:formatCode>
                  <c:ptCount val="5"/>
                  <c:pt idx="0">
                    <c:v>1700</c:v>
                  </c:pt>
                  <c:pt idx="1">
                    <c:v>2000</c:v>
                  </c:pt>
                  <c:pt idx="2">
                    <c:v>2300</c:v>
                  </c:pt>
                  <c:pt idx="3">
                    <c:v>2600</c:v>
                  </c:pt>
                  <c:pt idx="4">
                    <c:v>2800</c:v>
                  </c:pt>
                </c:numCache>
              </c:numRef>
            </c:minus>
            <c:spPr>
              <a:noFill/>
              <a:ln w="9525" cap="flat" cmpd="sng" algn="ctr">
                <a:solidFill>
                  <a:schemeClr val="tx1">
                    <a:lumMod val="65000"/>
                    <a:lumOff val="35000"/>
                  </a:schemeClr>
                </a:solidFill>
                <a:round/>
              </a:ln>
              <a:effectLst/>
            </c:spPr>
          </c:errBars>
          <c:cat>
            <c:numRef>
              <c:f>'Figure A5'!$B$4:$F$4</c:f>
              <c:numCache>
                <c:formatCode>General</c:formatCode>
                <c:ptCount val="5"/>
                <c:pt idx="0">
                  <c:v>1</c:v>
                </c:pt>
                <c:pt idx="1">
                  <c:v>2</c:v>
                </c:pt>
                <c:pt idx="2">
                  <c:v>3</c:v>
                </c:pt>
                <c:pt idx="3">
                  <c:v>4</c:v>
                </c:pt>
                <c:pt idx="4">
                  <c:v>5</c:v>
                </c:pt>
              </c:numCache>
            </c:numRef>
          </c:cat>
          <c:val>
            <c:numRef>
              <c:f>'Figure A5'!$B$7:$F$7</c:f>
              <c:numCache>
                <c:formatCode>"$"#,##0</c:formatCode>
                <c:ptCount val="5"/>
                <c:pt idx="0">
                  <c:v>21100</c:v>
                </c:pt>
                <c:pt idx="1">
                  <c:v>26100</c:v>
                </c:pt>
                <c:pt idx="2">
                  <c:v>28500</c:v>
                </c:pt>
                <c:pt idx="3">
                  <c:v>30800</c:v>
                </c:pt>
                <c:pt idx="4">
                  <c:v>33400</c:v>
                </c:pt>
              </c:numCache>
            </c:numRef>
          </c:val>
          <c:smooth val="0"/>
          <c:extLst>
            <c:ext xmlns:c16="http://schemas.microsoft.com/office/drawing/2014/chart" uri="{C3380CC4-5D6E-409C-BE32-E72D297353CC}">
              <c16:uniqueId val="{00000000-DAB8-45F5-B9BD-7E081652D6F9}"/>
            </c:ext>
          </c:extLst>
        </c:ser>
        <c:ser>
          <c:idx val="3"/>
          <c:order val="3"/>
          <c:tx>
            <c:strRef>
              <c:f>'Figure A5'!$A$8</c:f>
              <c:strCache>
                <c:ptCount val="1"/>
                <c:pt idx="0">
                  <c:v>SOCL</c:v>
                </c:pt>
              </c:strCache>
            </c:strRef>
          </c:tx>
          <c:spPr>
            <a:ln w="28575" cap="rnd">
              <a:solidFill>
                <a:schemeClr val="accent4"/>
              </a:solidFill>
              <a:round/>
            </a:ln>
            <a:effectLst/>
          </c:spPr>
          <c:marker>
            <c:symbol val="circle"/>
            <c:size val="8"/>
            <c:spPr>
              <a:solidFill>
                <a:schemeClr val="accent4"/>
              </a:solidFill>
              <a:ln w="9525">
                <a:solidFill>
                  <a:schemeClr val="accent4"/>
                </a:solidFill>
              </a:ln>
              <a:effectLst/>
            </c:spPr>
          </c:marker>
          <c:errBars>
            <c:errDir val="y"/>
            <c:errBarType val="both"/>
            <c:errValType val="cust"/>
            <c:noEndCap val="0"/>
            <c:plus>
              <c:numRef>
                <c:f>'Figure A5'!$B$21:$F$21</c:f>
                <c:numCache>
                  <c:formatCode>General</c:formatCode>
                  <c:ptCount val="5"/>
                  <c:pt idx="0">
                    <c:v>1100</c:v>
                  </c:pt>
                  <c:pt idx="1">
                    <c:v>1200</c:v>
                  </c:pt>
                  <c:pt idx="2">
                    <c:v>1600</c:v>
                  </c:pt>
                  <c:pt idx="3">
                    <c:v>1500</c:v>
                  </c:pt>
                  <c:pt idx="4">
                    <c:v>1700</c:v>
                  </c:pt>
                </c:numCache>
              </c:numRef>
            </c:plus>
            <c:minus>
              <c:numRef>
                <c:f>'Figure A5'!$B$34:$F$34</c:f>
                <c:numCache>
                  <c:formatCode>General</c:formatCode>
                  <c:ptCount val="5"/>
                  <c:pt idx="0">
                    <c:v>1100</c:v>
                  </c:pt>
                  <c:pt idx="1">
                    <c:v>1300</c:v>
                  </c:pt>
                  <c:pt idx="2">
                    <c:v>1600</c:v>
                  </c:pt>
                  <c:pt idx="3">
                    <c:v>1500</c:v>
                  </c:pt>
                  <c:pt idx="4">
                    <c:v>1600</c:v>
                  </c:pt>
                </c:numCache>
              </c:numRef>
            </c:minus>
            <c:spPr>
              <a:noFill/>
              <a:ln w="9525" cap="flat" cmpd="sng" algn="ctr">
                <a:solidFill>
                  <a:schemeClr val="tx1">
                    <a:lumMod val="65000"/>
                    <a:lumOff val="35000"/>
                  </a:schemeClr>
                </a:solidFill>
                <a:round/>
              </a:ln>
              <a:effectLst/>
            </c:spPr>
          </c:errBars>
          <c:cat>
            <c:numRef>
              <c:f>'Figure A5'!$B$4:$F$4</c:f>
              <c:numCache>
                <c:formatCode>General</c:formatCode>
                <c:ptCount val="5"/>
                <c:pt idx="0">
                  <c:v>1</c:v>
                </c:pt>
                <c:pt idx="1">
                  <c:v>2</c:v>
                </c:pt>
                <c:pt idx="2">
                  <c:v>3</c:v>
                </c:pt>
                <c:pt idx="3">
                  <c:v>4</c:v>
                </c:pt>
                <c:pt idx="4">
                  <c:v>5</c:v>
                </c:pt>
              </c:numCache>
            </c:numRef>
          </c:cat>
          <c:val>
            <c:numRef>
              <c:f>'Figure A5'!$B$8:$F$8</c:f>
              <c:numCache>
                <c:formatCode>"$"#,##0</c:formatCode>
                <c:ptCount val="5"/>
                <c:pt idx="0">
                  <c:v>31700</c:v>
                </c:pt>
                <c:pt idx="1">
                  <c:v>34500</c:v>
                </c:pt>
                <c:pt idx="2">
                  <c:v>37100</c:v>
                </c:pt>
                <c:pt idx="3">
                  <c:v>37800</c:v>
                </c:pt>
                <c:pt idx="4">
                  <c:v>38700</c:v>
                </c:pt>
              </c:numCache>
            </c:numRef>
          </c:val>
          <c:smooth val="0"/>
          <c:extLst>
            <c:ext xmlns:c16="http://schemas.microsoft.com/office/drawing/2014/chart" uri="{C3380CC4-5D6E-409C-BE32-E72D297353CC}">
              <c16:uniqueId val="{00000001-DAB8-45F5-B9BD-7E081652D6F9}"/>
            </c:ext>
          </c:extLst>
        </c:ser>
        <c:ser>
          <c:idx val="4"/>
          <c:order val="4"/>
          <c:tx>
            <c:strRef>
              <c:f>'Figure A5'!$A$9</c:f>
              <c:strCache>
                <c:ptCount val="1"/>
                <c:pt idx="0">
                  <c:v>BUS</c:v>
                </c:pt>
              </c:strCache>
            </c:strRef>
          </c:tx>
          <c:spPr>
            <a:ln w="28575" cap="rnd">
              <a:solidFill>
                <a:schemeClr val="accent5"/>
              </a:solidFill>
              <a:round/>
            </a:ln>
            <a:effectLst/>
          </c:spPr>
          <c:marker>
            <c:symbol val="circle"/>
            <c:size val="8"/>
            <c:spPr>
              <a:solidFill>
                <a:schemeClr val="accent5"/>
              </a:solidFill>
              <a:ln w="9525">
                <a:solidFill>
                  <a:schemeClr val="accent5"/>
                </a:solidFill>
              </a:ln>
              <a:effectLst/>
            </c:spPr>
          </c:marker>
          <c:errBars>
            <c:errDir val="y"/>
            <c:errBarType val="both"/>
            <c:errValType val="cust"/>
            <c:noEndCap val="0"/>
            <c:plus>
              <c:numRef>
                <c:f>'Figure A5'!$B$22:$F$22</c:f>
                <c:numCache>
                  <c:formatCode>General</c:formatCode>
                  <c:ptCount val="5"/>
                  <c:pt idx="0">
                    <c:v>800</c:v>
                  </c:pt>
                  <c:pt idx="1">
                    <c:v>900</c:v>
                  </c:pt>
                  <c:pt idx="2">
                    <c:v>1100</c:v>
                  </c:pt>
                  <c:pt idx="3">
                    <c:v>1100</c:v>
                  </c:pt>
                  <c:pt idx="4">
                    <c:v>1100</c:v>
                  </c:pt>
                </c:numCache>
              </c:numRef>
            </c:plus>
            <c:minus>
              <c:numRef>
                <c:f>'Figure A5'!$B$35:$F$35</c:f>
                <c:numCache>
                  <c:formatCode>General</c:formatCode>
                  <c:ptCount val="5"/>
                  <c:pt idx="0">
                    <c:v>900</c:v>
                  </c:pt>
                  <c:pt idx="1">
                    <c:v>1000</c:v>
                  </c:pt>
                  <c:pt idx="2">
                    <c:v>1000</c:v>
                  </c:pt>
                  <c:pt idx="3">
                    <c:v>1100</c:v>
                  </c:pt>
                  <c:pt idx="4">
                    <c:v>1100</c:v>
                  </c:pt>
                </c:numCache>
              </c:numRef>
            </c:minus>
            <c:spPr>
              <a:noFill/>
              <a:ln w="9525" cap="flat" cmpd="sng" algn="ctr">
                <a:solidFill>
                  <a:schemeClr val="tx1">
                    <a:lumMod val="65000"/>
                    <a:lumOff val="35000"/>
                  </a:schemeClr>
                </a:solidFill>
                <a:round/>
              </a:ln>
              <a:effectLst/>
            </c:spPr>
          </c:errBars>
          <c:cat>
            <c:numRef>
              <c:f>'Figure A5'!$B$4:$F$4</c:f>
              <c:numCache>
                <c:formatCode>General</c:formatCode>
                <c:ptCount val="5"/>
                <c:pt idx="0">
                  <c:v>1</c:v>
                </c:pt>
                <c:pt idx="1">
                  <c:v>2</c:v>
                </c:pt>
                <c:pt idx="2">
                  <c:v>3</c:v>
                </c:pt>
                <c:pt idx="3">
                  <c:v>4</c:v>
                </c:pt>
                <c:pt idx="4">
                  <c:v>5</c:v>
                </c:pt>
              </c:numCache>
            </c:numRef>
          </c:cat>
          <c:val>
            <c:numRef>
              <c:f>'Figure A5'!$B$9:$F$9</c:f>
              <c:numCache>
                <c:formatCode>"$"#,##0</c:formatCode>
                <c:ptCount val="5"/>
                <c:pt idx="0">
                  <c:v>39000</c:v>
                </c:pt>
                <c:pt idx="1">
                  <c:v>42800</c:v>
                </c:pt>
                <c:pt idx="2">
                  <c:v>45200</c:v>
                </c:pt>
                <c:pt idx="3">
                  <c:v>47600</c:v>
                </c:pt>
                <c:pt idx="4">
                  <c:v>48800</c:v>
                </c:pt>
              </c:numCache>
            </c:numRef>
          </c:val>
          <c:smooth val="0"/>
          <c:extLst>
            <c:ext xmlns:c16="http://schemas.microsoft.com/office/drawing/2014/chart" uri="{C3380CC4-5D6E-409C-BE32-E72D297353CC}">
              <c16:uniqueId val="{00000002-DAB8-45F5-B9BD-7E081652D6F9}"/>
            </c:ext>
          </c:extLst>
        </c:ser>
        <c:ser>
          <c:idx val="5"/>
          <c:order val="5"/>
          <c:tx>
            <c:strRef>
              <c:f>'Figure A5'!$A$10</c:f>
              <c:strCache>
                <c:ptCount val="1"/>
                <c:pt idx="0">
                  <c:v>MATH</c:v>
                </c:pt>
              </c:strCache>
            </c:strRef>
          </c:tx>
          <c:spPr>
            <a:ln w="28575" cap="rnd">
              <a:solidFill>
                <a:srgbClr val="FFC000"/>
              </a:solidFill>
              <a:round/>
            </a:ln>
            <a:effectLst/>
          </c:spPr>
          <c:marker>
            <c:symbol val="circle"/>
            <c:size val="8"/>
            <c:spPr>
              <a:solidFill>
                <a:srgbClr val="FFC000"/>
              </a:solidFill>
              <a:ln w="9525">
                <a:solidFill>
                  <a:srgbClr val="FFC000"/>
                </a:solidFill>
              </a:ln>
              <a:effectLst/>
            </c:spPr>
          </c:marker>
          <c:errBars>
            <c:errDir val="y"/>
            <c:errBarType val="both"/>
            <c:errValType val="cust"/>
            <c:noEndCap val="0"/>
            <c:plus>
              <c:numRef>
                <c:f>'Figure A5'!$B$23:$F$23</c:f>
                <c:numCache>
                  <c:formatCode>General</c:formatCode>
                  <c:ptCount val="5"/>
                  <c:pt idx="0">
                    <c:v>1700</c:v>
                  </c:pt>
                  <c:pt idx="1">
                    <c:v>1900</c:v>
                  </c:pt>
                  <c:pt idx="2">
                    <c:v>2100</c:v>
                  </c:pt>
                  <c:pt idx="3">
                    <c:v>2200</c:v>
                  </c:pt>
                  <c:pt idx="4">
                    <c:v>2400</c:v>
                  </c:pt>
                </c:numCache>
              </c:numRef>
            </c:plus>
            <c:minus>
              <c:numRef>
                <c:f>'Figure A5'!$B$36:$F$36</c:f>
                <c:numCache>
                  <c:formatCode>General</c:formatCode>
                  <c:ptCount val="5"/>
                  <c:pt idx="0">
                    <c:v>1700</c:v>
                  </c:pt>
                  <c:pt idx="1">
                    <c:v>2000</c:v>
                  </c:pt>
                  <c:pt idx="2">
                    <c:v>2100</c:v>
                  </c:pt>
                  <c:pt idx="3">
                    <c:v>2200</c:v>
                  </c:pt>
                  <c:pt idx="4">
                    <c:v>2300</c:v>
                  </c:pt>
                </c:numCache>
              </c:numRef>
            </c:minus>
            <c:spPr>
              <a:noFill/>
              <a:ln w="9525" cap="flat" cmpd="sng" algn="ctr">
                <a:solidFill>
                  <a:schemeClr val="tx1">
                    <a:lumMod val="65000"/>
                    <a:lumOff val="35000"/>
                  </a:schemeClr>
                </a:solidFill>
                <a:round/>
              </a:ln>
              <a:effectLst/>
            </c:spPr>
          </c:errBars>
          <c:cat>
            <c:numRef>
              <c:f>'Figure A5'!$B$4:$F$4</c:f>
              <c:numCache>
                <c:formatCode>General</c:formatCode>
                <c:ptCount val="5"/>
                <c:pt idx="0">
                  <c:v>1</c:v>
                </c:pt>
                <c:pt idx="1">
                  <c:v>2</c:v>
                </c:pt>
                <c:pt idx="2">
                  <c:v>3</c:v>
                </c:pt>
                <c:pt idx="3">
                  <c:v>4</c:v>
                </c:pt>
                <c:pt idx="4">
                  <c:v>5</c:v>
                </c:pt>
              </c:numCache>
            </c:numRef>
          </c:cat>
          <c:val>
            <c:numRef>
              <c:f>'Figure A5'!$B$10:$F$10</c:f>
              <c:numCache>
                <c:formatCode>"$"#,##0</c:formatCode>
                <c:ptCount val="5"/>
                <c:pt idx="0">
                  <c:v>38800</c:v>
                </c:pt>
                <c:pt idx="1">
                  <c:v>44000</c:v>
                </c:pt>
                <c:pt idx="2">
                  <c:v>46400</c:v>
                </c:pt>
                <c:pt idx="3">
                  <c:v>48900</c:v>
                </c:pt>
                <c:pt idx="4">
                  <c:v>51600</c:v>
                </c:pt>
              </c:numCache>
            </c:numRef>
          </c:val>
          <c:smooth val="0"/>
          <c:extLst>
            <c:ext xmlns:c16="http://schemas.microsoft.com/office/drawing/2014/chart" uri="{C3380CC4-5D6E-409C-BE32-E72D297353CC}">
              <c16:uniqueId val="{00000003-DAB8-45F5-B9BD-7E081652D6F9}"/>
            </c:ext>
          </c:extLst>
        </c:ser>
        <c:ser>
          <c:idx val="6"/>
          <c:order val="6"/>
          <c:tx>
            <c:strRef>
              <c:f>'Figure A5'!$A$11</c:f>
              <c:strCache>
                <c:ptCount val="1"/>
                <c:pt idx="0">
                  <c:v>ENGR</c:v>
                </c:pt>
              </c:strCache>
            </c:strRef>
          </c:tx>
          <c:spPr>
            <a:ln w="28575" cap="rnd">
              <a:solidFill>
                <a:srgbClr val="7030A0"/>
              </a:solidFill>
              <a:round/>
            </a:ln>
            <a:effectLst/>
          </c:spPr>
          <c:marker>
            <c:symbol val="circle"/>
            <c:size val="8"/>
            <c:spPr>
              <a:solidFill>
                <a:srgbClr val="7030A0"/>
              </a:solidFill>
              <a:ln w="9525">
                <a:solidFill>
                  <a:srgbClr val="7030A0"/>
                </a:solidFill>
              </a:ln>
              <a:effectLst/>
            </c:spPr>
          </c:marker>
          <c:errBars>
            <c:errDir val="y"/>
            <c:errBarType val="both"/>
            <c:errValType val="cust"/>
            <c:noEndCap val="0"/>
            <c:plus>
              <c:numRef>
                <c:f>'Figure A5'!$B$24:$F$24</c:f>
                <c:numCache>
                  <c:formatCode>General</c:formatCode>
                  <c:ptCount val="5"/>
                  <c:pt idx="0">
                    <c:v>800</c:v>
                  </c:pt>
                  <c:pt idx="1">
                    <c:v>900</c:v>
                  </c:pt>
                  <c:pt idx="2">
                    <c:v>1000</c:v>
                  </c:pt>
                  <c:pt idx="3">
                    <c:v>1100</c:v>
                  </c:pt>
                  <c:pt idx="4">
                    <c:v>1200</c:v>
                  </c:pt>
                </c:numCache>
              </c:numRef>
            </c:plus>
            <c:minus>
              <c:numRef>
                <c:f>'Figure A5'!$B$37:$F$37</c:f>
                <c:numCache>
                  <c:formatCode>General</c:formatCode>
                  <c:ptCount val="5"/>
                  <c:pt idx="0">
                    <c:v>700</c:v>
                  </c:pt>
                  <c:pt idx="1">
                    <c:v>900</c:v>
                  </c:pt>
                  <c:pt idx="2">
                    <c:v>1100</c:v>
                  </c:pt>
                  <c:pt idx="3">
                    <c:v>1200</c:v>
                  </c:pt>
                  <c:pt idx="4">
                    <c:v>1200</c:v>
                  </c:pt>
                </c:numCache>
              </c:numRef>
            </c:minus>
            <c:spPr>
              <a:noFill/>
              <a:ln w="9525" cap="flat" cmpd="sng" algn="ctr">
                <a:solidFill>
                  <a:schemeClr val="tx1">
                    <a:lumMod val="65000"/>
                    <a:lumOff val="35000"/>
                  </a:schemeClr>
                </a:solidFill>
                <a:round/>
              </a:ln>
              <a:effectLst/>
            </c:spPr>
          </c:errBars>
          <c:cat>
            <c:numRef>
              <c:f>'Figure A5'!$B$4:$F$4</c:f>
              <c:numCache>
                <c:formatCode>General</c:formatCode>
                <c:ptCount val="5"/>
                <c:pt idx="0">
                  <c:v>1</c:v>
                </c:pt>
                <c:pt idx="1">
                  <c:v>2</c:v>
                </c:pt>
                <c:pt idx="2">
                  <c:v>3</c:v>
                </c:pt>
                <c:pt idx="3">
                  <c:v>4</c:v>
                </c:pt>
                <c:pt idx="4">
                  <c:v>5</c:v>
                </c:pt>
              </c:numCache>
            </c:numRef>
          </c:cat>
          <c:val>
            <c:numRef>
              <c:f>'Figure A5'!$B$11:$F$11</c:f>
              <c:numCache>
                <c:formatCode>"$"#,##0</c:formatCode>
                <c:ptCount val="5"/>
                <c:pt idx="0">
                  <c:v>41200</c:v>
                </c:pt>
                <c:pt idx="1">
                  <c:v>49200</c:v>
                </c:pt>
                <c:pt idx="2">
                  <c:v>55500</c:v>
                </c:pt>
                <c:pt idx="3">
                  <c:v>60200</c:v>
                </c:pt>
                <c:pt idx="4">
                  <c:v>60500</c:v>
                </c:pt>
              </c:numCache>
            </c:numRef>
          </c:val>
          <c:smooth val="0"/>
          <c:extLst>
            <c:ext xmlns:c16="http://schemas.microsoft.com/office/drawing/2014/chart" uri="{C3380CC4-5D6E-409C-BE32-E72D297353CC}">
              <c16:uniqueId val="{00000004-DAB8-45F5-B9BD-7E081652D6F9}"/>
            </c:ext>
          </c:extLst>
        </c:ser>
        <c:ser>
          <c:idx val="7"/>
          <c:order val="7"/>
          <c:tx>
            <c:strRef>
              <c:f>'Figure A5'!$A$12</c:f>
              <c:strCache>
                <c:ptCount val="1"/>
                <c:pt idx="0">
                  <c:v>NATR</c:v>
                </c:pt>
              </c:strCache>
            </c:strRef>
          </c:tx>
          <c:spPr>
            <a:ln w="28575" cap="rnd">
              <a:solidFill>
                <a:srgbClr val="7ECCFF"/>
              </a:solidFill>
              <a:round/>
            </a:ln>
            <a:effectLst/>
          </c:spPr>
          <c:marker>
            <c:symbol val="circle"/>
            <c:size val="8"/>
            <c:spPr>
              <a:solidFill>
                <a:srgbClr val="7ECCFF"/>
              </a:solidFill>
              <a:ln w="9525">
                <a:solidFill>
                  <a:srgbClr val="7ECCFF"/>
                </a:solidFill>
              </a:ln>
              <a:effectLst/>
            </c:spPr>
          </c:marker>
          <c:errBars>
            <c:errDir val="y"/>
            <c:errBarType val="both"/>
            <c:errValType val="cust"/>
            <c:noEndCap val="0"/>
            <c:plus>
              <c:numRef>
                <c:f>'Figure A5'!$B$25:$F$25</c:f>
                <c:numCache>
                  <c:formatCode>General</c:formatCode>
                  <c:ptCount val="5"/>
                  <c:pt idx="0">
                    <c:v>2600</c:v>
                  </c:pt>
                  <c:pt idx="1">
                    <c:v>2800</c:v>
                  </c:pt>
                  <c:pt idx="2">
                    <c:v>3100</c:v>
                  </c:pt>
                  <c:pt idx="3">
                    <c:v>3300</c:v>
                  </c:pt>
                  <c:pt idx="4">
                    <c:v>3400</c:v>
                  </c:pt>
                </c:numCache>
              </c:numRef>
            </c:plus>
            <c:minus>
              <c:numRef>
                <c:f>'Figure A5'!$B$38:$F$38</c:f>
                <c:numCache>
                  <c:formatCode>General</c:formatCode>
                  <c:ptCount val="5"/>
                  <c:pt idx="0">
                    <c:v>2600</c:v>
                  </c:pt>
                  <c:pt idx="1">
                    <c:v>2800</c:v>
                  </c:pt>
                  <c:pt idx="2">
                    <c:v>3100</c:v>
                  </c:pt>
                  <c:pt idx="3">
                    <c:v>3300</c:v>
                  </c:pt>
                  <c:pt idx="4">
                    <c:v>3400</c:v>
                  </c:pt>
                </c:numCache>
              </c:numRef>
            </c:minus>
            <c:spPr>
              <a:noFill/>
              <a:ln w="9525" cap="flat" cmpd="sng" algn="ctr">
                <a:solidFill>
                  <a:schemeClr val="tx1">
                    <a:lumMod val="65000"/>
                    <a:lumOff val="35000"/>
                  </a:schemeClr>
                </a:solidFill>
                <a:round/>
              </a:ln>
              <a:effectLst/>
            </c:spPr>
          </c:errBars>
          <c:cat>
            <c:numRef>
              <c:f>'Figure A5'!$B$4:$F$4</c:f>
              <c:numCache>
                <c:formatCode>General</c:formatCode>
                <c:ptCount val="5"/>
                <c:pt idx="0">
                  <c:v>1</c:v>
                </c:pt>
                <c:pt idx="1">
                  <c:v>2</c:v>
                </c:pt>
                <c:pt idx="2">
                  <c:v>3</c:v>
                </c:pt>
                <c:pt idx="3">
                  <c:v>4</c:v>
                </c:pt>
                <c:pt idx="4">
                  <c:v>5</c:v>
                </c:pt>
              </c:numCache>
            </c:numRef>
          </c:cat>
          <c:val>
            <c:numRef>
              <c:f>'Figure A5'!$B$12:$F$12</c:f>
              <c:numCache>
                <c:formatCode>"$"#,##0</c:formatCode>
                <c:ptCount val="5"/>
                <c:pt idx="0">
                  <c:v>37500</c:v>
                </c:pt>
                <c:pt idx="1">
                  <c:v>41100</c:v>
                </c:pt>
                <c:pt idx="2">
                  <c:v>43800</c:v>
                </c:pt>
                <c:pt idx="3">
                  <c:v>43900</c:v>
                </c:pt>
                <c:pt idx="4">
                  <c:v>45900</c:v>
                </c:pt>
              </c:numCache>
            </c:numRef>
          </c:val>
          <c:smooth val="0"/>
          <c:extLst>
            <c:ext xmlns:c16="http://schemas.microsoft.com/office/drawing/2014/chart" uri="{C3380CC4-5D6E-409C-BE32-E72D297353CC}">
              <c16:uniqueId val="{00000005-DAB8-45F5-B9BD-7E081652D6F9}"/>
            </c:ext>
          </c:extLst>
        </c:ser>
        <c:ser>
          <c:idx val="8"/>
          <c:order val="8"/>
          <c:tx>
            <c:strRef>
              <c:f>'Figure A5'!$A$13</c:f>
              <c:strCache>
                <c:ptCount val="1"/>
                <c:pt idx="0">
                  <c:v>HLTH</c:v>
                </c:pt>
              </c:strCache>
            </c:strRef>
          </c:tx>
          <c:spPr>
            <a:ln w="28575" cap="rnd">
              <a:solidFill>
                <a:srgbClr val="00655E"/>
              </a:solidFill>
              <a:round/>
            </a:ln>
            <a:effectLst/>
          </c:spPr>
          <c:marker>
            <c:symbol val="circle"/>
            <c:size val="8"/>
            <c:spPr>
              <a:solidFill>
                <a:srgbClr val="00655E"/>
              </a:solidFill>
              <a:ln w="9525">
                <a:solidFill>
                  <a:srgbClr val="00655E"/>
                </a:solidFill>
              </a:ln>
              <a:effectLst/>
            </c:spPr>
          </c:marker>
          <c:errBars>
            <c:errDir val="y"/>
            <c:errBarType val="both"/>
            <c:errValType val="cust"/>
            <c:noEndCap val="0"/>
            <c:plus>
              <c:numRef>
                <c:f>'Figure A5'!$B$26:$F$26</c:f>
                <c:numCache>
                  <c:formatCode>General</c:formatCode>
                  <c:ptCount val="5"/>
                  <c:pt idx="0">
                    <c:v>600</c:v>
                  </c:pt>
                  <c:pt idx="1">
                    <c:v>2300</c:v>
                  </c:pt>
                  <c:pt idx="2">
                    <c:v>500</c:v>
                  </c:pt>
                  <c:pt idx="3">
                    <c:v>500</c:v>
                  </c:pt>
                  <c:pt idx="4">
                    <c:v>600</c:v>
                  </c:pt>
                </c:numCache>
              </c:numRef>
            </c:plus>
            <c:minus>
              <c:numRef>
                <c:f>'Figure A5'!$B$39:$F$39</c:f>
                <c:numCache>
                  <c:formatCode>General</c:formatCode>
                  <c:ptCount val="5"/>
                  <c:pt idx="0">
                    <c:v>700</c:v>
                  </c:pt>
                  <c:pt idx="1">
                    <c:v>2200</c:v>
                  </c:pt>
                  <c:pt idx="2">
                    <c:v>500</c:v>
                  </c:pt>
                  <c:pt idx="3">
                    <c:v>600</c:v>
                  </c:pt>
                  <c:pt idx="4">
                    <c:v>600</c:v>
                  </c:pt>
                </c:numCache>
              </c:numRef>
            </c:minus>
            <c:spPr>
              <a:noFill/>
              <a:ln w="9525" cap="flat" cmpd="sng" algn="ctr">
                <a:solidFill>
                  <a:schemeClr val="tx1">
                    <a:lumMod val="65000"/>
                    <a:lumOff val="35000"/>
                  </a:schemeClr>
                </a:solidFill>
                <a:round/>
              </a:ln>
              <a:effectLst/>
            </c:spPr>
          </c:errBars>
          <c:cat>
            <c:numRef>
              <c:f>'Figure A5'!$B$4:$F$4</c:f>
              <c:numCache>
                <c:formatCode>General</c:formatCode>
                <c:ptCount val="5"/>
                <c:pt idx="0">
                  <c:v>1</c:v>
                </c:pt>
                <c:pt idx="1">
                  <c:v>2</c:v>
                </c:pt>
                <c:pt idx="2">
                  <c:v>3</c:v>
                </c:pt>
                <c:pt idx="3">
                  <c:v>4</c:v>
                </c:pt>
                <c:pt idx="4">
                  <c:v>5</c:v>
                </c:pt>
              </c:numCache>
            </c:numRef>
          </c:cat>
          <c:val>
            <c:numRef>
              <c:f>'Figure A5'!$B$13:$F$13</c:f>
              <c:numCache>
                <c:formatCode>"$"#,##0</c:formatCode>
                <c:ptCount val="5"/>
                <c:pt idx="0">
                  <c:v>34200</c:v>
                </c:pt>
                <c:pt idx="1">
                  <c:v>37900</c:v>
                </c:pt>
                <c:pt idx="2">
                  <c:v>38600</c:v>
                </c:pt>
                <c:pt idx="3">
                  <c:v>39200</c:v>
                </c:pt>
                <c:pt idx="4">
                  <c:v>40100</c:v>
                </c:pt>
              </c:numCache>
            </c:numRef>
          </c:val>
          <c:smooth val="0"/>
          <c:extLst>
            <c:ext xmlns:c16="http://schemas.microsoft.com/office/drawing/2014/chart" uri="{C3380CC4-5D6E-409C-BE32-E72D297353CC}">
              <c16:uniqueId val="{00000006-DAB8-45F5-B9BD-7E081652D6F9}"/>
            </c:ext>
          </c:extLst>
        </c:ser>
        <c:ser>
          <c:idx val="9"/>
          <c:order val="9"/>
          <c:tx>
            <c:strRef>
              <c:f>'Figure A5'!$A$14</c:f>
              <c:strCache>
                <c:ptCount val="1"/>
                <c:pt idx="0">
                  <c:v>PPTS</c:v>
                </c:pt>
              </c:strCache>
            </c:strRef>
          </c:tx>
          <c:spPr>
            <a:ln w="28575" cap="rnd">
              <a:solidFill>
                <a:srgbClr val="9E005D"/>
              </a:solidFill>
              <a:round/>
            </a:ln>
            <a:effectLst/>
          </c:spPr>
          <c:marker>
            <c:symbol val="circle"/>
            <c:size val="8"/>
            <c:spPr>
              <a:solidFill>
                <a:srgbClr val="9E005D"/>
              </a:solidFill>
              <a:ln w="9525">
                <a:solidFill>
                  <a:srgbClr val="9E005D"/>
                </a:solidFill>
              </a:ln>
              <a:effectLst/>
            </c:spPr>
          </c:marker>
          <c:errBars>
            <c:errDir val="y"/>
            <c:errBarType val="both"/>
            <c:errValType val="cust"/>
            <c:noEndCap val="0"/>
            <c:plus>
              <c:numRef>
                <c:f>'Figure A5'!$B$27:$F$27</c:f>
                <c:numCache>
                  <c:formatCode>General</c:formatCode>
                  <c:ptCount val="5"/>
                  <c:pt idx="0">
                    <c:v>800</c:v>
                  </c:pt>
                  <c:pt idx="1">
                    <c:v>900</c:v>
                  </c:pt>
                  <c:pt idx="2">
                    <c:v>1100</c:v>
                  </c:pt>
                  <c:pt idx="3">
                    <c:v>1100</c:v>
                  </c:pt>
                  <c:pt idx="4">
                    <c:v>1200</c:v>
                  </c:pt>
                </c:numCache>
              </c:numRef>
            </c:plus>
            <c:minus>
              <c:numRef>
                <c:f>'Figure A5'!$B$40:$F$40</c:f>
                <c:numCache>
                  <c:formatCode>General</c:formatCode>
                  <c:ptCount val="5"/>
                  <c:pt idx="0">
                    <c:v>700</c:v>
                  </c:pt>
                  <c:pt idx="1">
                    <c:v>1000</c:v>
                  </c:pt>
                  <c:pt idx="2">
                    <c:v>1000</c:v>
                  </c:pt>
                  <c:pt idx="3">
                    <c:v>1100</c:v>
                  </c:pt>
                  <c:pt idx="4">
                    <c:v>1200</c:v>
                  </c:pt>
                </c:numCache>
              </c:numRef>
            </c:minus>
            <c:spPr>
              <a:noFill/>
              <a:ln w="9525" cap="flat" cmpd="sng" algn="ctr">
                <a:solidFill>
                  <a:schemeClr val="tx1">
                    <a:lumMod val="65000"/>
                    <a:lumOff val="35000"/>
                  </a:schemeClr>
                </a:solidFill>
                <a:round/>
              </a:ln>
              <a:effectLst/>
            </c:spPr>
          </c:errBars>
          <c:cat>
            <c:numRef>
              <c:f>'Figure A5'!$B$4:$F$4</c:f>
              <c:numCache>
                <c:formatCode>General</c:formatCode>
                <c:ptCount val="5"/>
                <c:pt idx="0">
                  <c:v>1</c:v>
                </c:pt>
                <c:pt idx="1">
                  <c:v>2</c:v>
                </c:pt>
                <c:pt idx="2">
                  <c:v>3</c:v>
                </c:pt>
                <c:pt idx="3">
                  <c:v>4</c:v>
                </c:pt>
                <c:pt idx="4">
                  <c:v>5</c:v>
                </c:pt>
              </c:numCache>
            </c:numRef>
          </c:cat>
          <c:val>
            <c:numRef>
              <c:f>'Figure A5'!$B$14:$F$14</c:f>
              <c:numCache>
                <c:formatCode>"$"#,##0</c:formatCode>
                <c:ptCount val="5"/>
                <c:pt idx="0">
                  <c:v>30900</c:v>
                </c:pt>
                <c:pt idx="1">
                  <c:v>36200</c:v>
                </c:pt>
                <c:pt idx="2">
                  <c:v>40100</c:v>
                </c:pt>
                <c:pt idx="3">
                  <c:v>43700</c:v>
                </c:pt>
                <c:pt idx="4">
                  <c:v>45700</c:v>
                </c:pt>
              </c:numCache>
            </c:numRef>
          </c:val>
          <c:smooth val="0"/>
          <c:extLst>
            <c:ext xmlns:c16="http://schemas.microsoft.com/office/drawing/2014/chart" uri="{C3380CC4-5D6E-409C-BE32-E72D297353CC}">
              <c16:uniqueId val="{00000007-DAB8-45F5-B9BD-7E081652D6F9}"/>
            </c:ext>
          </c:extLst>
        </c:ser>
        <c:dLbls>
          <c:showLegendKey val="0"/>
          <c:showVal val="0"/>
          <c:showCatName val="0"/>
          <c:showSerName val="0"/>
          <c:showPercent val="0"/>
          <c:showBubbleSize val="0"/>
        </c:dLbls>
        <c:marker val="1"/>
        <c:smooth val="0"/>
        <c:axId val="-50859184"/>
        <c:axId val="-50856704"/>
      </c:lineChart>
      <c:catAx>
        <c:axId val="-50859184"/>
        <c:scaling>
          <c:orientation val="minMax"/>
        </c:scaling>
        <c:delete val="0"/>
        <c:axPos val="b"/>
        <c:numFmt formatCode="General" sourceLinked="1"/>
        <c:majorTickMark val="none"/>
        <c:minorTickMark val="out"/>
        <c:tickLblPos val="nextTo"/>
        <c:spPr>
          <a:noFill/>
          <a:ln w="12700" cap="flat" cmpd="sng" algn="ctr">
            <a:solidFill>
              <a:schemeClr val="tx2"/>
            </a:solidFill>
            <a:round/>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0856704"/>
        <c:crosses val="autoZero"/>
        <c:auto val="1"/>
        <c:lblAlgn val="ctr"/>
        <c:lblOffset val="100"/>
        <c:noMultiLvlLbl val="0"/>
      </c:catAx>
      <c:valAx>
        <c:axId val="-50856704"/>
        <c:scaling>
          <c:orientation val="minMax"/>
          <c:max val="80000"/>
          <c:min val="0"/>
        </c:scaling>
        <c:delete val="0"/>
        <c:axPos val="l"/>
        <c:majorGridlines>
          <c:spPr>
            <a:ln w="3175" cap="flat" cmpd="sng" algn="ctr">
              <a:solidFill>
                <a:schemeClr val="bg1">
                  <a:lumMod val="85000"/>
                </a:schemeClr>
              </a:solidFill>
              <a:round/>
            </a:ln>
            <a:effectLst/>
          </c:spPr>
        </c:majorGridlines>
        <c:numFmt formatCode="#,##0" sourceLinked="0"/>
        <c:majorTickMark val="out"/>
        <c:minorTickMark val="none"/>
        <c:tickLblPos val="nextTo"/>
        <c:spPr>
          <a:noFill/>
          <a:ln w="12700">
            <a:solidFill>
              <a:srgbClr val="2E2A25"/>
            </a:solidFill>
            <a:miter lim="800000"/>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0859184"/>
        <c:crosses val="autoZero"/>
        <c:crossBetween val="between"/>
        <c:majorUnit val="20000"/>
      </c:valAx>
      <c:spPr>
        <a:noFill/>
        <a:ln>
          <a:noFill/>
        </a:ln>
        <a:effectLst/>
      </c:spPr>
    </c:plotArea>
    <c:legend>
      <c:legendPos val="b"/>
      <c:layout>
        <c:manualLayout>
          <c:xMode val="edge"/>
          <c:yMode val="edge"/>
          <c:x val="5.4988163227792597E-2"/>
          <c:y val="0.95049816089494799"/>
          <c:w val="0.89999989526138902"/>
          <c:h val="4.9501839105051598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2E2A25"/>
              </a:solidFill>
              <a:latin typeface="Gotham Medium" charset="0"/>
              <a:ea typeface="Gotham Medium" charset="0"/>
              <a:cs typeface="Gotham Medium"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b="0" i="0">
          <a:solidFill>
            <a:srgbClr val="2E2A25"/>
          </a:solidFill>
          <a:latin typeface="Gotham Medium" charset="0"/>
          <a:ea typeface="Gotham Medium" charset="0"/>
          <a:cs typeface="Gotham Medium"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3517402059529"/>
          <c:y val="0.120452045287588"/>
          <c:w val="0.84624214207556503"/>
          <c:h val="0.75443028745879304"/>
        </c:manualLayout>
      </c:layout>
      <c:lineChart>
        <c:grouping val="standard"/>
        <c:varyColors val="0"/>
        <c:ser>
          <c:idx val="0"/>
          <c:order val="0"/>
          <c:tx>
            <c:strRef>
              <c:f>'Figure A6'!$A$5</c:f>
              <c:strCache>
                <c:ptCount val="1"/>
                <c:pt idx="0">
                  <c:v>EDUC</c:v>
                </c:pt>
              </c:strCache>
            </c:strRef>
          </c:tx>
          <c:spPr>
            <a:ln w="28575" cap="rnd">
              <a:solidFill>
                <a:schemeClr val="accent1"/>
              </a:solidFill>
              <a:round/>
            </a:ln>
            <a:effectLst/>
          </c:spPr>
          <c:marker>
            <c:symbol val="circle"/>
            <c:size val="7"/>
            <c:spPr>
              <a:solidFill>
                <a:srgbClr val="D87900"/>
              </a:solidFill>
              <a:ln w="9525">
                <a:solidFill>
                  <a:schemeClr val="accent1"/>
                </a:solidFill>
              </a:ln>
              <a:effectLst/>
            </c:spPr>
          </c:marker>
          <c:errBars>
            <c:errDir val="y"/>
            <c:errBarType val="both"/>
            <c:errValType val="cust"/>
            <c:noEndCap val="0"/>
            <c:plus>
              <c:numRef>
                <c:f>'Figure A6'!$B$19:$F$19</c:f>
                <c:numCache>
                  <c:formatCode>General</c:formatCode>
                  <c:ptCount val="5"/>
                  <c:pt idx="0">
                    <c:v>1200</c:v>
                  </c:pt>
                  <c:pt idx="1">
                    <c:v>1300</c:v>
                  </c:pt>
                  <c:pt idx="2">
                    <c:v>1400</c:v>
                  </c:pt>
                  <c:pt idx="3">
                    <c:v>1500</c:v>
                  </c:pt>
                  <c:pt idx="4">
                    <c:v>1600</c:v>
                  </c:pt>
                </c:numCache>
              </c:numRef>
            </c:plus>
            <c:minus>
              <c:numRef>
                <c:f>'Figure A6'!$B$33:$F$33</c:f>
                <c:numCache>
                  <c:formatCode>General</c:formatCode>
                  <c:ptCount val="5"/>
                  <c:pt idx="0">
                    <c:v>1300</c:v>
                  </c:pt>
                  <c:pt idx="1">
                    <c:v>1300</c:v>
                  </c:pt>
                  <c:pt idx="2">
                    <c:v>1400</c:v>
                  </c:pt>
                  <c:pt idx="3">
                    <c:v>1500</c:v>
                  </c:pt>
                  <c:pt idx="4">
                    <c:v>1500</c:v>
                  </c:pt>
                </c:numCache>
              </c:numRef>
            </c:minus>
            <c:spPr>
              <a:noFill/>
              <a:ln w="9525" cap="flat" cmpd="sng" algn="ctr">
                <a:solidFill>
                  <a:schemeClr val="tx1">
                    <a:lumMod val="65000"/>
                    <a:lumOff val="35000"/>
                  </a:schemeClr>
                </a:solidFill>
                <a:round/>
              </a:ln>
              <a:effectLst/>
            </c:spPr>
          </c:errBars>
          <c:cat>
            <c:numRef>
              <c:f>'Figure A6'!$B$4:$F$4</c:f>
              <c:numCache>
                <c:formatCode>General</c:formatCode>
                <c:ptCount val="5"/>
                <c:pt idx="0">
                  <c:v>1</c:v>
                </c:pt>
                <c:pt idx="1">
                  <c:v>2</c:v>
                </c:pt>
                <c:pt idx="2">
                  <c:v>3</c:v>
                </c:pt>
                <c:pt idx="3">
                  <c:v>4</c:v>
                </c:pt>
                <c:pt idx="4">
                  <c:v>5</c:v>
                </c:pt>
              </c:numCache>
            </c:numRef>
          </c:cat>
          <c:val>
            <c:numRef>
              <c:f>'Figure A6'!$B$5:$F$5</c:f>
              <c:numCache>
                <c:formatCode>"$"#,##0</c:formatCode>
                <c:ptCount val="5"/>
                <c:pt idx="0">
                  <c:v>39400</c:v>
                </c:pt>
                <c:pt idx="1">
                  <c:v>40000</c:v>
                </c:pt>
                <c:pt idx="2">
                  <c:v>41600</c:v>
                </c:pt>
                <c:pt idx="3">
                  <c:v>42000</c:v>
                </c:pt>
                <c:pt idx="4">
                  <c:v>42200</c:v>
                </c:pt>
              </c:numCache>
            </c:numRef>
          </c:val>
          <c:smooth val="0"/>
          <c:extLst>
            <c:ext xmlns:c16="http://schemas.microsoft.com/office/drawing/2014/chart" uri="{C3380CC4-5D6E-409C-BE32-E72D297353CC}">
              <c16:uniqueId val="{00000000-9CCA-47EE-822F-5E64D06B7E36}"/>
            </c:ext>
          </c:extLst>
        </c:ser>
        <c:ser>
          <c:idx val="1"/>
          <c:order val="1"/>
          <c:tx>
            <c:strRef>
              <c:f>'Figure A6'!$A$6</c:f>
              <c:strCache>
                <c:ptCount val="1"/>
                <c:pt idx="0">
                  <c:v>ARTS</c:v>
                </c:pt>
              </c:strCache>
            </c:strRef>
          </c:tx>
          <c:spPr>
            <a:ln w="28575" cap="rnd">
              <a:solidFill>
                <a:schemeClr val="accent2"/>
              </a:solidFill>
              <a:round/>
            </a:ln>
            <a:effectLst/>
          </c:spPr>
          <c:marker>
            <c:symbol val="circle"/>
            <c:size val="8"/>
            <c:spPr>
              <a:solidFill>
                <a:schemeClr val="accent2"/>
              </a:solidFill>
              <a:ln w="9525">
                <a:solidFill>
                  <a:schemeClr val="accent2"/>
                </a:solidFill>
              </a:ln>
              <a:effectLst/>
            </c:spPr>
          </c:marker>
          <c:errBars>
            <c:errDir val="y"/>
            <c:errBarType val="both"/>
            <c:errValType val="cust"/>
            <c:noEndCap val="0"/>
            <c:plus>
              <c:numRef>
                <c:f>'Figure A6'!$B$20:$F$20</c:f>
                <c:numCache>
                  <c:formatCode>General</c:formatCode>
                  <c:ptCount val="5"/>
                  <c:pt idx="0">
                    <c:v>500</c:v>
                  </c:pt>
                  <c:pt idx="1">
                    <c:v>600</c:v>
                  </c:pt>
                  <c:pt idx="2">
                    <c:v>600</c:v>
                  </c:pt>
                  <c:pt idx="3">
                    <c:v>700</c:v>
                  </c:pt>
                  <c:pt idx="4">
                    <c:v>1300</c:v>
                  </c:pt>
                </c:numCache>
              </c:numRef>
            </c:plus>
            <c:minus>
              <c:numRef>
                <c:f>'Figure A6'!$B$34:$F$34</c:f>
                <c:numCache>
                  <c:formatCode>General</c:formatCode>
                  <c:ptCount val="5"/>
                  <c:pt idx="0">
                    <c:v>400</c:v>
                  </c:pt>
                  <c:pt idx="1">
                    <c:v>500</c:v>
                  </c:pt>
                  <c:pt idx="2">
                    <c:v>600</c:v>
                  </c:pt>
                  <c:pt idx="3">
                    <c:v>700</c:v>
                  </c:pt>
                  <c:pt idx="4">
                    <c:v>1300</c:v>
                  </c:pt>
                </c:numCache>
              </c:numRef>
            </c:minus>
            <c:spPr>
              <a:noFill/>
              <a:ln w="9525" cap="flat" cmpd="sng" algn="ctr">
                <a:solidFill>
                  <a:schemeClr val="tx1">
                    <a:lumMod val="65000"/>
                    <a:lumOff val="35000"/>
                  </a:schemeClr>
                </a:solidFill>
                <a:round/>
              </a:ln>
              <a:effectLst/>
            </c:spPr>
          </c:errBars>
          <c:cat>
            <c:numRef>
              <c:f>'Figure A6'!$B$4:$F$4</c:f>
              <c:numCache>
                <c:formatCode>General</c:formatCode>
                <c:ptCount val="5"/>
                <c:pt idx="0">
                  <c:v>1</c:v>
                </c:pt>
                <c:pt idx="1">
                  <c:v>2</c:v>
                </c:pt>
                <c:pt idx="2">
                  <c:v>3</c:v>
                </c:pt>
                <c:pt idx="3">
                  <c:v>4</c:v>
                </c:pt>
                <c:pt idx="4">
                  <c:v>5</c:v>
                </c:pt>
              </c:numCache>
            </c:numRef>
          </c:cat>
          <c:val>
            <c:numRef>
              <c:f>'Figure A6'!$B$6:$F$6</c:f>
              <c:numCache>
                <c:formatCode>"$"#,##0</c:formatCode>
                <c:ptCount val="5"/>
                <c:pt idx="0">
                  <c:v>24500</c:v>
                </c:pt>
                <c:pt idx="1">
                  <c:v>28500</c:v>
                </c:pt>
                <c:pt idx="2">
                  <c:v>31000</c:v>
                </c:pt>
                <c:pt idx="3">
                  <c:v>33300</c:v>
                </c:pt>
                <c:pt idx="4">
                  <c:v>37100</c:v>
                </c:pt>
              </c:numCache>
            </c:numRef>
          </c:val>
          <c:smooth val="0"/>
          <c:extLst>
            <c:ext xmlns:c16="http://schemas.microsoft.com/office/drawing/2014/chart" uri="{C3380CC4-5D6E-409C-BE32-E72D297353CC}">
              <c16:uniqueId val="{00000001-9CCA-47EE-822F-5E64D06B7E36}"/>
            </c:ext>
          </c:extLst>
        </c:ser>
        <c:ser>
          <c:idx val="2"/>
          <c:order val="2"/>
          <c:tx>
            <c:strRef>
              <c:f>'Figure A6'!$A$7</c:f>
              <c:strCache>
                <c:ptCount val="1"/>
                <c:pt idx="0">
                  <c:v>HUM</c:v>
                </c:pt>
              </c:strCache>
            </c:strRef>
          </c:tx>
          <c:spPr>
            <a:ln w="28575" cap="rnd">
              <a:solidFill>
                <a:schemeClr val="accent3"/>
              </a:solidFill>
              <a:round/>
            </a:ln>
            <a:effectLst/>
          </c:spPr>
          <c:marker>
            <c:symbol val="circle"/>
            <c:size val="8"/>
            <c:spPr>
              <a:solidFill>
                <a:schemeClr val="accent3"/>
              </a:solidFill>
              <a:ln w="9525">
                <a:solidFill>
                  <a:schemeClr val="accent3"/>
                </a:solidFill>
              </a:ln>
              <a:effectLst/>
            </c:spPr>
          </c:marker>
          <c:errBars>
            <c:errDir val="y"/>
            <c:errBarType val="both"/>
            <c:errValType val="cust"/>
            <c:noEndCap val="0"/>
            <c:plus>
              <c:numRef>
                <c:f>'Figure A6'!$B$21:$F$21</c:f>
                <c:numCache>
                  <c:formatCode>General</c:formatCode>
                  <c:ptCount val="5"/>
                  <c:pt idx="0">
                    <c:v>1800</c:v>
                  </c:pt>
                  <c:pt idx="1">
                    <c:v>2300</c:v>
                  </c:pt>
                  <c:pt idx="2">
                    <c:v>2800</c:v>
                  </c:pt>
                  <c:pt idx="3">
                    <c:v>3000</c:v>
                  </c:pt>
                  <c:pt idx="4">
                    <c:v>3100</c:v>
                  </c:pt>
                </c:numCache>
              </c:numRef>
            </c:plus>
            <c:minus>
              <c:numRef>
                <c:f>'Figure A6'!$B$35:$F$35</c:f>
                <c:numCache>
                  <c:formatCode>General</c:formatCode>
                  <c:ptCount val="5"/>
                  <c:pt idx="0">
                    <c:v>1900</c:v>
                  </c:pt>
                  <c:pt idx="1">
                    <c:v>2200</c:v>
                  </c:pt>
                  <c:pt idx="2">
                    <c:v>2700</c:v>
                  </c:pt>
                  <c:pt idx="3">
                    <c:v>3000</c:v>
                  </c:pt>
                  <c:pt idx="4">
                    <c:v>3000</c:v>
                  </c:pt>
                </c:numCache>
              </c:numRef>
            </c:minus>
            <c:spPr>
              <a:noFill/>
              <a:ln w="9525" cap="flat" cmpd="sng" algn="ctr">
                <a:solidFill>
                  <a:schemeClr val="tx1">
                    <a:lumMod val="65000"/>
                    <a:lumOff val="35000"/>
                  </a:schemeClr>
                </a:solidFill>
                <a:round/>
              </a:ln>
              <a:effectLst/>
            </c:spPr>
          </c:errBars>
          <c:cat>
            <c:numRef>
              <c:f>'Figure A6'!$B$4:$F$4</c:f>
              <c:numCache>
                <c:formatCode>General</c:formatCode>
                <c:ptCount val="5"/>
                <c:pt idx="0">
                  <c:v>1</c:v>
                </c:pt>
                <c:pt idx="1">
                  <c:v>2</c:v>
                </c:pt>
                <c:pt idx="2">
                  <c:v>3</c:v>
                </c:pt>
                <c:pt idx="3">
                  <c:v>4</c:v>
                </c:pt>
                <c:pt idx="4">
                  <c:v>5</c:v>
                </c:pt>
              </c:numCache>
            </c:numRef>
          </c:cat>
          <c:val>
            <c:numRef>
              <c:f>'Figure A6'!$B$7:$F$7</c:f>
              <c:numCache>
                <c:formatCode>"$"#,##0</c:formatCode>
                <c:ptCount val="5"/>
                <c:pt idx="0">
                  <c:v>26800</c:v>
                </c:pt>
                <c:pt idx="1">
                  <c:v>31100</c:v>
                </c:pt>
                <c:pt idx="2">
                  <c:v>34600</c:v>
                </c:pt>
                <c:pt idx="3">
                  <c:v>37300</c:v>
                </c:pt>
                <c:pt idx="4">
                  <c:v>37000</c:v>
                </c:pt>
              </c:numCache>
            </c:numRef>
          </c:val>
          <c:smooth val="0"/>
          <c:extLst>
            <c:ext xmlns:c16="http://schemas.microsoft.com/office/drawing/2014/chart" uri="{C3380CC4-5D6E-409C-BE32-E72D297353CC}">
              <c16:uniqueId val="{00000000-61C0-4B04-96A9-CF19C0EB45C0}"/>
            </c:ext>
          </c:extLst>
        </c:ser>
        <c:ser>
          <c:idx val="3"/>
          <c:order val="3"/>
          <c:tx>
            <c:strRef>
              <c:f>'Figure A6'!$A$8</c:f>
              <c:strCache>
                <c:ptCount val="1"/>
                <c:pt idx="0">
                  <c:v>SOCL</c:v>
                </c:pt>
              </c:strCache>
            </c:strRef>
          </c:tx>
          <c:spPr>
            <a:ln w="28575" cap="rnd">
              <a:solidFill>
                <a:schemeClr val="accent4"/>
              </a:solidFill>
              <a:round/>
            </a:ln>
            <a:effectLst/>
          </c:spPr>
          <c:marker>
            <c:symbol val="circle"/>
            <c:size val="8"/>
            <c:spPr>
              <a:solidFill>
                <a:schemeClr val="accent4"/>
              </a:solidFill>
              <a:ln w="9525">
                <a:solidFill>
                  <a:schemeClr val="accent4"/>
                </a:solidFill>
              </a:ln>
              <a:effectLst/>
            </c:spPr>
          </c:marker>
          <c:errBars>
            <c:errDir val="y"/>
            <c:errBarType val="both"/>
            <c:errValType val="cust"/>
            <c:noEndCap val="0"/>
            <c:plus>
              <c:numRef>
                <c:f>'Figure A6'!$B$22:$F$22</c:f>
                <c:numCache>
                  <c:formatCode>General</c:formatCode>
                  <c:ptCount val="5"/>
                  <c:pt idx="0">
                    <c:v>400</c:v>
                  </c:pt>
                  <c:pt idx="1">
                    <c:v>600</c:v>
                  </c:pt>
                  <c:pt idx="2">
                    <c:v>500</c:v>
                  </c:pt>
                  <c:pt idx="3">
                    <c:v>500</c:v>
                  </c:pt>
                  <c:pt idx="4">
                    <c:v>600</c:v>
                  </c:pt>
                </c:numCache>
              </c:numRef>
            </c:plus>
            <c:minus>
              <c:numRef>
                <c:f>'Figure A6'!$B$36:$F$36</c:f>
                <c:numCache>
                  <c:formatCode>General</c:formatCode>
                  <c:ptCount val="5"/>
                  <c:pt idx="0">
                    <c:v>400</c:v>
                  </c:pt>
                  <c:pt idx="1">
                    <c:v>600</c:v>
                  </c:pt>
                  <c:pt idx="2">
                    <c:v>500</c:v>
                  </c:pt>
                  <c:pt idx="3">
                    <c:v>600</c:v>
                  </c:pt>
                  <c:pt idx="4">
                    <c:v>600</c:v>
                  </c:pt>
                </c:numCache>
              </c:numRef>
            </c:minus>
            <c:spPr>
              <a:noFill/>
              <a:ln w="9525" cap="flat" cmpd="sng" algn="ctr">
                <a:solidFill>
                  <a:schemeClr val="tx1">
                    <a:lumMod val="65000"/>
                    <a:lumOff val="35000"/>
                  </a:schemeClr>
                </a:solidFill>
                <a:round/>
              </a:ln>
              <a:effectLst/>
            </c:spPr>
          </c:errBars>
          <c:cat>
            <c:numRef>
              <c:f>'Figure A6'!$B$4:$F$4</c:f>
              <c:numCache>
                <c:formatCode>General</c:formatCode>
                <c:ptCount val="5"/>
                <c:pt idx="0">
                  <c:v>1</c:v>
                </c:pt>
                <c:pt idx="1">
                  <c:v>2</c:v>
                </c:pt>
                <c:pt idx="2">
                  <c:v>3</c:v>
                </c:pt>
                <c:pt idx="3">
                  <c:v>4</c:v>
                </c:pt>
                <c:pt idx="4">
                  <c:v>5</c:v>
                </c:pt>
              </c:numCache>
            </c:numRef>
          </c:cat>
          <c:val>
            <c:numRef>
              <c:f>'Figure A6'!$B$8:$F$8</c:f>
              <c:numCache>
                <c:formatCode>"$"#,##0</c:formatCode>
                <c:ptCount val="5"/>
                <c:pt idx="0">
                  <c:v>29000</c:v>
                </c:pt>
                <c:pt idx="1">
                  <c:v>32200</c:v>
                </c:pt>
                <c:pt idx="2">
                  <c:v>34200</c:v>
                </c:pt>
                <c:pt idx="3">
                  <c:v>35500</c:v>
                </c:pt>
                <c:pt idx="4">
                  <c:v>37100</c:v>
                </c:pt>
              </c:numCache>
            </c:numRef>
          </c:val>
          <c:smooth val="0"/>
          <c:extLst>
            <c:ext xmlns:c16="http://schemas.microsoft.com/office/drawing/2014/chart" uri="{C3380CC4-5D6E-409C-BE32-E72D297353CC}">
              <c16:uniqueId val="{00000001-61C0-4B04-96A9-CF19C0EB45C0}"/>
            </c:ext>
          </c:extLst>
        </c:ser>
        <c:ser>
          <c:idx val="4"/>
          <c:order val="4"/>
          <c:tx>
            <c:strRef>
              <c:f>'Figure A6'!$A$9</c:f>
              <c:strCache>
                <c:ptCount val="1"/>
                <c:pt idx="0">
                  <c:v>BUS</c:v>
                </c:pt>
              </c:strCache>
            </c:strRef>
          </c:tx>
          <c:spPr>
            <a:ln w="28575" cap="rnd">
              <a:solidFill>
                <a:schemeClr val="accent5"/>
              </a:solidFill>
              <a:round/>
            </a:ln>
            <a:effectLst/>
          </c:spPr>
          <c:marker>
            <c:symbol val="circle"/>
            <c:size val="8"/>
            <c:spPr>
              <a:solidFill>
                <a:schemeClr val="accent5"/>
              </a:solidFill>
              <a:ln w="9525">
                <a:solidFill>
                  <a:schemeClr val="accent5"/>
                </a:solidFill>
              </a:ln>
              <a:effectLst/>
            </c:spPr>
          </c:marker>
          <c:errBars>
            <c:errDir val="y"/>
            <c:errBarType val="both"/>
            <c:errValType val="cust"/>
            <c:noEndCap val="0"/>
            <c:plus>
              <c:numRef>
                <c:f>'Figure A6'!$B$23:$F$23</c:f>
                <c:numCache>
                  <c:formatCode>General</c:formatCode>
                  <c:ptCount val="5"/>
                  <c:pt idx="0">
                    <c:v>300</c:v>
                  </c:pt>
                  <c:pt idx="1">
                    <c:v>400</c:v>
                  </c:pt>
                  <c:pt idx="2">
                    <c:v>400</c:v>
                  </c:pt>
                  <c:pt idx="3">
                    <c:v>500</c:v>
                  </c:pt>
                  <c:pt idx="4">
                    <c:v>500</c:v>
                  </c:pt>
                </c:numCache>
              </c:numRef>
            </c:plus>
            <c:minus>
              <c:numRef>
                <c:f>'Figure A6'!$B$37:$F$37</c:f>
                <c:numCache>
                  <c:formatCode>General</c:formatCode>
                  <c:ptCount val="5"/>
                  <c:pt idx="0">
                    <c:v>300</c:v>
                  </c:pt>
                  <c:pt idx="1">
                    <c:v>300</c:v>
                  </c:pt>
                  <c:pt idx="2">
                    <c:v>400</c:v>
                  </c:pt>
                  <c:pt idx="3">
                    <c:v>400</c:v>
                  </c:pt>
                  <c:pt idx="4">
                    <c:v>500</c:v>
                  </c:pt>
                </c:numCache>
              </c:numRef>
            </c:minus>
            <c:spPr>
              <a:noFill/>
              <a:ln w="9525" cap="flat" cmpd="sng" algn="ctr">
                <a:solidFill>
                  <a:schemeClr val="tx1">
                    <a:lumMod val="65000"/>
                    <a:lumOff val="35000"/>
                  </a:schemeClr>
                </a:solidFill>
                <a:round/>
              </a:ln>
              <a:effectLst/>
            </c:spPr>
          </c:errBars>
          <c:cat>
            <c:numRef>
              <c:f>'Figure A6'!$B$4:$F$4</c:f>
              <c:numCache>
                <c:formatCode>General</c:formatCode>
                <c:ptCount val="5"/>
                <c:pt idx="0">
                  <c:v>1</c:v>
                </c:pt>
                <c:pt idx="1">
                  <c:v>2</c:v>
                </c:pt>
                <c:pt idx="2">
                  <c:v>3</c:v>
                </c:pt>
                <c:pt idx="3">
                  <c:v>4</c:v>
                </c:pt>
                <c:pt idx="4">
                  <c:v>5</c:v>
                </c:pt>
              </c:numCache>
            </c:numRef>
          </c:cat>
          <c:val>
            <c:numRef>
              <c:f>'Figure A6'!$B$9:$F$9</c:f>
              <c:numCache>
                <c:formatCode>"$"#,##0</c:formatCode>
                <c:ptCount val="5"/>
                <c:pt idx="0">
                  <c:v>29500</c:v>
                </c:pt>
                <c:pt idx="1">
                  <c:v>33800</c:v>
                </c:pt>
                <c:pt idx="2">
                  <c:v>36700</c:v>
                </c:pt>
                <c:pt idx="3">
                  <c:v>39000</c:v>
                </c:pt>
                <c:pt idx="4">
                  <c:v>41000</c:v>
                </c:pt>
              </c:numCache>
            </c:numRef>
          </c:val>
          <c:smooth val="0"/>
          <c:extLst>
            <c:ext xmlns:c16="http://schemas.microsoft.com/office/drawing/2014/chart" uri="{C3380CC4-5D6E-409C-BE32-E72D297353CC}">
              <c16:uniqueId val="{00000002-61C0-4B04-96A9-CF19C0EB45C0}"/>
            </c:ext>
          </c:extLst>
        </c:ser>
        <c:ser>
          <c:idx val="5"/>
          <c:order val="5"/>
          <c:tx>
            <c:strRef>
              <c:f>'Figure A6'!$A$10</c:f>
              <c:strCache>
                <c:ptCount val="1"/>
                <c:pt idx="0">
                  <c:v>SCI</c:v>
                </c:pt>
              </c:strCache>
            </c:strRef>
          </c:tx>
          <c:spPr>
            <a:ln w="28575" cap="rnd">
              <a:solidFill>
                <a:srgbClr val="FFFFFF">
                  <a:lumMod val="65000"/>
                </a:srgbClr>
              </a:solidFill>
              <a:round/>
            </a:ln>
            <a:effectLst/>
          </c:spPr>
          <c:marker>
            <c:symbol val="circle"/>
            <c:size val="8"/>
            <c:spPr>
              <a:solidFill>
                <a:srgbClr val="FFFFFF">
                  <a:lumMod val="65000"/>
                </a:srgbClr>
              </a:solidFill>
              <a:ln w="9525">
                <a:solidFill>
                  <a:srgbClr val="FFFFFF">
                    <a:lumMod val="65000"/>
                  </a:srgbClr>
                </a:solidFill>
              </a:ln>
              <a:effectLst/>
            </c:spPr>
          </c:marker>
          <c:errBars>
            <c:errDir val="y"/>
            <c:errBarType val="both"/>
            <c:errValType val="cust"/>
            <c:noEndCap val="0"/>
            <c:plus>
              <c:numRef>
                <c:f>'Figure A6'!$B$24:$F$24</c:f>
                <c:numCache>
                  <c:formatCode>General</c:formatCode>
                  <c:ptCount val="5"/>
                  <c:pt idx="0">
                    <c:v>1300</c:v>
                  </c:pt>
                  <c:pt idx="1">
                    <c:v>1700</c:v>
                  </c:pt>
                  <c:pt idx="2">
                    <c:v>1900</c:v>
                  </c:pt>
                  <c:pt idx="3">
                    <c:v>2200</c:v>
                  </c:pt>
                  <c:pt idx="4">
                    <c:v>2400</c:v>
                  </c:pt>
                </c:numCache>
              </c:numRef>
            </c:plus>
            <c:minus>
              <c:numRef>
                <c:f>'Figure A6'!$B$38:$F$38</c:f>
                <c:numCache>
                  <c:formatCode>General</c:formatCode>
                  <c:ptCount val="5"/>
                  <c:pt idx="0">
                    <c:v>1300</c:v>
                  </c:pt>
                  <c:pt idx="1">
                    <c:v>1600</c:v>
                  </c:pt>
                  <c:pt idx="2">
                    <c:v>2000</c:v>
                  </c:pt>
                  <c:pt idx="3">
                    <c:v>2200</c:v>
                  </c:pt>
                  <c:pt idx="4">
                    <c:v>2400</c:v>
                  </c:pt>
                </c:numCache>
              </c:numRef>
            </c:minus>
            <c:spPr>
              <a:noFill/>
              <a:ln w="9525" cap="flat" cmpd="sng" algn="ctr">
                <a:solidFill>
                  <a:schemeClr val="tx1">
                    <a:lumMod val="65000"/>
                    <a:lumOff val="35000"/>
                  </a:schemeClr>
                </a:solidFill>
                <a:round/>
              </a:ln>
              <a:effectLst/>
            </c:spPr>
          </c:errBars>
          <c:cat>
            <c:numRef>
              <c:f>'Figure A6'!$B$4:$F$4</c:f>
              <c:numCache>
                <c:formatCode>General</c:formatCode>
                <c:ptCount val="5"/>
                <c:pt idx="0">
                  <c:v>1</c:v>
                </c:pt>
                <c:pt idx="1">
                  <c:v>2</c:v>
                </c:pt>
                <c:pt idx="2">
                  <c:v>3</c:v>
                </c:pt>
                <c:pt idx="3">
                  <c:v>4</c:v>
                </c:pt>
                <c:pt idx="4">
                  <c:v>5</c:v>
                </c:pt>
              </c:numCache>
            </c:numRef>
          </c:cat>
          <c:val>
            <c:numRef>
              <c:f>'Figure A6'!$B$10:$F$10</c:f>
              <c:numCache>
                <c:formatCode>"$"#,##0</c:formatCode>
                <c:ptCount val="5"/>
                <c:pt idx="0">
                  <c:v>32700</c:v>
                </c:pt>
                <c:pt idx="1">
                  <c:v>37400</c:v>
                </c:pt>
                <c:pt idx="2">
                  <c:v>41200</c:v>
                </c:pt>
                <c:pt idx="3">
                  <c:v>44300</c:v>
                </c:pt>
                <c:pt idx="4">
                  <c:v>47100</c:v>
                </c:pt>
              </c:numCache>
            </c:numRef>
          </c:val>
          <c:smooth val="0"/>
          <c:extLst>
            <c:ext xmlns:c16="http://schemas.microsoft.com/office/drawing/2014/chart" uri="{C3380CC4-5D6E-409C-BE32-E72D297353CC}">
              <c16:uniqueId val="{00000003-61C0-4B04-96A9-CF19C0EB45C0}"/>
            </c:ext>
          </c:extLst>
        </c:ser>
        <c:ser>
          <c:idx val="6"/>
          <c:order val="6"/>
          <c:tx>
            <c:strRef>
              <c:f>'Figure A6'!$A$11</c:f>
              <c:strCache>
                <c:ptCount val="1"/>
                <c:pt idx="0">
                  <c:v>MATH</c:v>
                </c:pt>
              </c:strCache>
            </c:strRef>
          </c:tx>
          <c:spPr>
            <a:ln w="28575" cap="rnd">
              <a:solidFill>
                <a:srgbClr val="FFC000"/>
              </a:solidFill>
              <a:round/>
            </a:ln>
            <a:effectLst/>
          </c:spPr>
          <c:marker>
            <c:symbol val="circle"/>
            <c:size val="8"/>
            <c:spPr>
              <a:solidFill>
                <a:srgbClr val="FFC000"/>
              </a:solidFill>
              <a:ln w="9525">
                <a:solidFill>
                  <a:srgbClr val="FFC000"/>
                </a:solidFill>
              </a:ln>
              <a:effectLst/>
            </c:spPr>
          </c:marker>
          <c:errBars>
            <c:errDir val="y"/>
            <c:errBarType val="both"/>
            <c:errValType val="cust"/>
            <c:noEndCap val="0"/>
            <c:plus>
              <c:numRef>
                <c:f>'Figure A6'!$B$25:$F$25</c:f>
                <c:numCache>
                  <c:formatCode>General</c:formatCode>
                  <c:ptCount val="5"/>
                  <c:pt idx="0">
                    <c:v>900</c:v>
                  </c:pt>
                  <c:pt idx="1">
                    <c:v>1000</c:v>
                  </c:pt>
                  <c:pt idx="2">
                    <c:v>1200</c:v>
                  </c:pt>
                  <c:pt idx="3">
                    <c:v>1300</c:v>
                  </c:pt>
                  <c:pt idx="4">
                    <c:v>1500</c:v>
                  </c:pt>
                </c:numCache>
              </c:numRef>
            </c:plus>
            <c:minus>
              <c:numRef>
                <c:f>'Figure A6'!$B$39:$F$39</c:f>
                <c:numCache>
                  <c:formatCode>General</c:formatCode>
                  <c:ptCount val="5"/>
                  <c:pt idx="0">
                    <c:v>900</c:v>
                  </c:pt>
                  <c:pt idx="1">
                    <c:v>1000</c:v>
                  </c:pt>
                  <c:pt idx="2">
                    <c:v>1200</c:v>
                  </c:pt>
                  <c:pt idx="3">
                    <c:v>1300</c:v>
                  </c:pt>
                  <c:pt idx="4">
                    <c:v>1500</c:v>
                  </c:pt>
                </c:numCache>
              </c:numRef>
            </c:minus>
            <c:spPr>
              <a:noFill/>
              <a:ln w="9525" cap="flat" cmpd="sng" algn="ctr">
                <a:solidFill>
                  <a:schemeClr val="tx1">
                    <a:lumMod val="65000"/>
                    <a:lumOff val="35000"/>
                  </a:schemeClr>
                </a:solidFill>
                <a:round/>
              </a:ln>
              <a:effectLst/>
            </c:spPr>
          </c:errBars>
          <c:cat>
            <c:numRef>
              <c:f>'Figure A6'!$B$4:$F$4</c:f>
              <c:numCache>
                <c:formatCode>General</c:formatCode>
                <c:ptCount val="5"/>
                <c:pt idx="0">
                  <c:v>1</c:v>
                </c:pt>
                <c:pt idx="1">
                  <c:v>2</c:v>
                </c:pt>
                <c:pt idx="2">
                  <c:v>3</c:v>
                </c:pt>
                <c:pt idx="3">
                  <c:v>4</c:v>
                </c:pt>
                <c:pt idx="4">
                  <c:v>5</c:v>
                </c:pt>
              </c:numCache>
            </c:numRef>
          </c:cat>
          <c:val>
            <c:numRef>
              <c:f>'Figure A6'!$B$11:$F$11</c:f>
              <c:numCache>
                <c:formatCode>"$"#,##0</c:formatCode>
                <c:ptCount val="5"/>
                <c:pt idx="0">
                  <c:v>34500</c:v>
                </c:pt>
                <c:pt idx="1">
                  <c:v>39900</c:v>
                </c:pt>
                <c:pt idx="2">
                  <c:v>45200</c:v>
                </c:pt>
                <c:pt idx="3">
                  <c:v>47700</c:v>
                </c:pt>
                <c:pt idx="4">
                  <c:v>50800</c:v>
                </c:pt>
              </c:numCache>
            </c:numRef>
          </c:val>
          <c:smooth val="0"/>
          <c:extLst>
            <c:ext xmlns:c16="http://schemas.microsoft.com/office/drawing/2014/chart" uri="{C3380CC4-5D6E-409C-BE32-E72D297353CC}">
              <c16:uniqueId val="{00000004-61C0-4B04-96A9-CF19C0EB45C0}"/>
            </c:ext>
          </c:extLst>
        </c:ser>
        <c:ser>
          <c:idx val="7"/>
          <c:order val="7"/>
          <c:tx>
            <c:strRef>
              <c:f>'Figure A6'!$A$12</c:f>
              <c:strCache>
                <c:ptCount val="1"/>
                <c:pt idx="0">
                  <c:v>ENGR</c:v>
                </c:pt>
              </c:strCache>
            </c:strRef>
          </c:tx>
          <c:spPr>
            <a:ln w="28575" cap="rnd">
              <a:solidFill>
                <a:srgbClr val="7030A0"/>
              </a:solidFill>
              <a:round/>
            </a:ln>
            <a:effectLst/>
          </c:spPr>
          <c:marker>
            <c:symbol val="circle"/>
            <c:size val="8"/>
            <c:spPr>
              <a:solidFill>
                <a:srgbClr val="7030A0"/>
              </a:solidFill>
              <a:ln w="9525">
                <a:solidFill>
                  <a:srgbClr val="7030A0"/>
                </a:solidFill>
              </a:ln>
              <a:effectLst/>
            </c:spPr>
          </c:marker>
          <c:errBars>
            <c:errDir val="y"/>
            <c:errBarType val="both"/>
            <c:errValType val="cust"/>
            <c:noEndCap val="0"/>
            <c:plus>
              <c:numRef>
                <c:f>'Figure A6'!$B$26:$F$26</c:f>
                <c:numCache>
                  <c:formatCode>General</c:formatCode>
                  <c:ptCount val="5"/>
                  <c:pt idx="0">
                    <c:v>500</c:v>
                  </c:pt>
                  <c:pt idx="1">
                    <c:v>700</c:v>
                  </c:pt>
                  <c:pt idx="2">
                    <c:v>800</c:v>
                  </c:pt>
                  <c:pt idx="3">
                    <c:v>800</c:v>
                  </c:pt>
                  <c:pt idx="4">
                    <c:v>900</c:v>
                  </c:pt>
                </c:numCache>
              </c:numRef>
            </c:plus>
            <c:minus>
              <c:numRef>
                <c:f>'Figure A6'!$B$40:$F$40</c:f>
                <c:numCache>
                  <c:formatCode>General</c:formatCode>
                  <c:ptCount val="5"/>
                  <c:pt idx="0">
                    <c:v>500</c:v>
                  </c:pt>
                  <c:pt idx="1">
                    <c:v>600</c:v>
                  </c:pt>
                  <c:pt idx="2">
                    <c:v>700</c:v>
                  </c:pt>
                  <c:pt idx="3">
                    <c:v>900</c:v>
                  </c:pt>
                  <c:pt idx="4">
                    <c:v>900</c:v>
                  </c:pt>
                </c:numCache>
              </c:numRef>
            </c:minus>
            <c:spPr>
              <a:noFill/>
              <a:ln w="9525" cap="flat" cmpd="sng" algn="ctr">
                <a:solidFill>
                  <a:schemeClr val="tx1">
                    <a:lumMod val="65000"/>
                    <a:lumOff val="35000"/>
                  </a:schemeClr>
                </a:solidFill>
                <a:round/>
              </a:ln>
              <a:effectLst/>
            </c:spPr>
          </c:errBars>
          <c:cat>
            <c:numRef>
              <c:f>'Figure A6'!$B$4:$F$4</c:f>
              <c:numCache>
                <c:formatCode>General</c:formatCode>
                <c:ptCount val="5"/>
                <c:pt idx="0">
                  <c:v>1</c:v>
                </c:pt>
                <c:pt idx="1">
                  <c:v>2</c:v>
                </c:pt>
                <c:pt idx="2">
                  <c:v>3</c:v>
                </c:pt>
                <c:pt idx="3">
                  <c:v>4</c:v>
                </c:pt>
                <c:pt idx="4">
                  <c:v>5</c:v>
                </c:pt>
              </c:numCache>
            </c:numRef>
          </c:cat>
          <c:val>
            <c:numRef>
              <c:f>'Figure A6'!$B$12:$F$12</c:f>
              <c:numCache>
                <c:formatCode>"$"#,##0</c:formatCode>
                <c:ptCount val="5"/>
                <c:pt idx="0">
                  <c:v>43100</c:v>
                </c:pt>
                <c:pt idx="1">
                  <c:v>51400</c:v>
                </c:pt>
                <c:pt idx="2">
                  <c:v>57000</c:v>
                </c:pt>
                <c:pt idx="3">
                  <c:v>62000</c:v>
                </c:pt>
                <c:pt idx="4">
                  <c:v>64500</c:v>
                </c:pt>
              </c:numCache>
            </c:numRef>
          </c:val>
          <c:smooth val="0"/>
          <c:extLst>
            <c:ext xmlns:c16="http://schemas.microsoft.com/office/drawing/2014/chart" uri="{C3380CC4-5D6E-409C-BE32-E72D297353CC}">
              <c16:uniqueId val="{00000005-61C0-4B04-96A9-CF19C0EB45C0}"/>
            </c:ext>
          </c:extLst>
        </c:ser>
        <c:ser>
          <c:idx val="8"/>
          <c:order val="8"/>
          <c:tx>
            <c:strRef>
              <c:f>'Figure A6'!$A$13</c:f>
              <c:strCache>
                <c:ptCount val="1"/>
                <c:pt idx="0">
                  <c:v>NATR</c:v>
                </c:pt>
              </c:strCache>
            </c:strRef>
          </c:tx>
          <c:spPr>
            <a:ln w="28575" cap="rnd">
              <a:solidFill>
                <a:srgbClr val="0071BC">
                  <a:lumMod val="40000"/>
                  <a:lumOff val="60000"/>
                </a:srgbClr>
              </a:solidFill>
              <a:round/>
            </a:ln>
            <a:effectLst/>
          </c:spPr>
          <c:marker>
            <c:symbol val="circle"/>
            <c:size val="8"/>
            <c:spPr>
              <a:solidFill>
                <a:srgbClr val="0071BC">
                  <a:lumMod val="40000"/>
                  <a:lumOff val="60000"/>
                </a:srgbClr>
              </a:solidFill>
              <a:ln w="9525">
                <a:solidFill>
                  <a:srgbClr val="0071BC">
                    <a:lumMod val="40000"/>
                    <a:lumOff val="60000"/>
                  </a:srgbClr>
                </a:solidFill>
              </a:ln>
              <a:effectLst/>
            </c:spPr>
          </c:marker>
          <c:errBars>
            <c:errDir val="y"/>
            <c:errBarType val="both"/>
            <c:errValType val="cust"/>
            <c:noEndCap val="0"/>
            <c:plus>
              <c:numRef>
                <c:f>'Figure A6'!$B$27:$F$27</c:f>
                <c:numCache>
                  <c:formatCode>General</c:formatCode>
                  <c:ptCount val="5"/>
                  <c:pt idx="0">
                    <c:v>1100</c:v>
                  </c:pt>
                  <c:pt idx="1">
                    <c:v>1400</c:v>
                  </c:pt>
                  <c:pt idx="2">
                    <c:v>1600</c:v>
                  </c:pt>
                  <c:pt idx="3">
                    <c:v>1800</c:v>
                  </c:pt>
                  <c:pt idx="4">
                    <c:v>1800</c:v>
                  </c:pt>
                </c:numCache>
              </c:numRef>
            </c:plus>
            <c:minus>
              <c:numRef>
                <c:f>'Figure A6'!$B$41:$F$41</c:f>
                <c:numCache>
                  <c:formatCode>General</c:formatCode>
                  <c:ptCount val="5"/>
                  <c:pt idx="0">
                    <c:v>1200</c:v>
                  </c:pt>
                  <c:pt idx="1">
                    <c:v>1400</c:v>
                  </c:pt>
                  <c:pt idx="2">
                    <c:v>1700</c:v>
                  </c:pt>
                  <c:pt idx="3">
                    <c:v>1800</c:v>
                  </c:pt>
                  <c:pt idx="4">
                    <c:v>1700</c:v>
                  </c:pt>
                </c:numCache>
              </c:numRef>
            </c:minus>
            <c:spPr>
              <a:noFill/>
              <a:ln w="9525" cap="flat" cmpd="sng" algn="ctr">
                <a:solidFill>
                  <a:schemeClr val="tx1">
                    <a:lumMod val="65000"/>
                    <a:lumOff val="35000"/>
                  </a:schemeClr>
                </a:solidFill>
                <a:round/>
              </a:ln>
              <a:effectLst/>
            </c:spPr>
          </c:errBars>
          <c:cat>
            <c:numRef>
              <c:f>'Figure A6'!$B$4:$F$4</c:f>
              <c:numCache>
                <c:formatCode>General</c:formatCode>
                <c:ptCount val="5"/>
                <c:pt idx="0">
                  <c:v>1</c:v>
                </c:pt>
                <c:pt idx="1">
                  <c:v>2</c:v>
                </c:pt>
                <c:pt idx="2">
                  <c:v>3</c:v>
                </c:pt>
                <c:pt idx="3">
                  <c:v>4</c:v>
                </c:pt>
                <c:pt idx="4">
                  <c:v>5</c:v>
                </c:pt>
              </c:numCache>
            </c:numRef>
          </c:cat>
          <c:val>
            <c:numRef>
              <c:f>'Figure A6'!$B$13:$F$13</c:f>
              <c:numCache>
                <c:formatCode>"$"#,##0</c:formatCode>
                <c:ptCount val="5"/>
                <c:pt idx="0">
                  <c:v>32700</c:v>
                </c:pt>
                <c:pt idx="1">
                  <c:v>37600</c:v>
                </c:pt>
                <c:pt idx="2">
                  <c:v>41000</c:v>
                </c:pt>
                <c:pt idx="3">
                  <c:v>43600</c:v>
                </c:pt>
                <c:pt idx="4">
                  <c:v>44300</c:v>
                </c:pt>
              </c:numCache>
            </c:numRef>
          </c:val>
          <c:smooth val="0"/>
          <c:extLst>
            <c:ext xmlns:c16="http://schemas.microsoft.com/office/drawing/2014/chart" uri="{C3380CC4-5D6E-409C-BE32-E72D297353CC}">
              <c16:uniqueId val="{00000006-61C0-4B04-96A9-CF19C0EB45C0}"/>
            </c:ext>
          </c:extLst>
        </c:ser>
        <c:ser>
          <c:idx val="9"/>
          <c:order val="9"/>
          <c:tx>
            <c:strRef>
              <c:f>'Figure A6'!$A$14</c:f>
              <c:strCache>
                <c:ptCount val="1"/>
                <c:pt idx="0">
                  <c:v>HLTH</c:v>
                </c:pt>
              </c:strCache>
            </c:strRef>
          </c:tx>
          <c:spPr>
            <a:ln w="28575" cap="rnd">
              <a:solidFill>
                <a:schemeClr val="accent4">
                  <a:lumMod val="60000"/>
                </a:schemeClr>
              </a:solidFill>
              <a:round/>
            </a:ln>
            <a:effectLst/>
          </c:spPr>
          <c:marker>
            <c:symbol val="circle"/>
            <c:size val="8"/>
            <c:spPr>
              <a:solidFill>
                <a:schemeClr val="accent4">
                  <a:lumMod val="60000"/>
                </a:schemeClr>
              </a:solidFill>
              <a:ln w="9525">
                <a:solidFill>
                  <a:schemeClr val="accent4">
                    <a:lumMod val="60000"/>
                  </a:schemeClr>
                </a:solidFill>
              </a:ln>
              <a:effectLst/>
            </c:spPr>
          </c:marker>
          <c:errBars>
            <c:errDir val="y"/>
            <c:errBarType val="both"/>
            <c:errValType val="cust"/>
            <c:noEndCap val="0"/>
            <c:plus>
              <c:numRef>
                <c:f>'Figure A6'!$B$28:$F$28</c:f>
                <c:numCache>
                  <c:formatCode>General</c:formatCode>
                  <c:ptCount val="5"/>
                  <c:pt idx="0">
                    <c:v>300</c:v>
                  </c:pt>
                  <c:pt idx="1">
                    <c:v>500</c:v>
                  </c:pt>
                  <c:pt idx="2">
                    <c:v>500</c:v>
                  </c:pt>
                  <c:pt idx="3">
                    <c:v>500</c:v>
                  </c:pt>
                  <c:pt idx="4">
                    <c:v>500</c:v>
                  </c:pt>
                </c:numCache>
              </c:numRef>
            </c:plus>
            <c:minus>
              <c:numRef>
                <c:f>'Figure A6'!$B$42:$F$42</c:f>
                <c:numCache>
                  <c:formatCode>General</c:formatCode>
                  <c:ptCount val="5"/>
                  <c:pt idx="0">
                    <c:v>400</c:v>
                  </c:pt>
                  <c:pt idx="1">
                    <c:v>400</c:v>
                  </c:pt>
                  <c:pt idx="2">
                    <c:v>400</c:v>
                  </c:pt>
                  <c:pt idx="3">
                    <c:v>500</c:v>
                  </c:pt>
                  <c:pt idx="4">
                    <c:v>600</c:v>
                  </c:pt>
                </c:numCache>
              </c:numRef>
            </c:minus>
            <c:spPr>
              <a:noFill/>
              <a:ln w="9525" cap="flat" cmpd="sng" algn="ctr">
                <a:solidFill>
                  <a:schemeClr val="tx1">
                    <a:lumMod val="65000"/>
                    <a:lumOff val="35000"/>
                  </a:schemeClr>
                </a:solidFill>
                <a:round/>
              </a:ln>
              <a:effectLst/>
            </c:spPr>
          </c:errBars>
          <c:cat>
            <c:numRef>
              <c:f>'Figure A6'!$B$4:$F$4</c:f>
              <c:numCache>
                <c:formatCode>General</c:formatCode>
                <c:ptCount val="5"/>
                <c:pt idx="0">
                  <c:v>1</c:v>
                </c:pt>
                <c:pt idx="1">
                  <c:v>2</c:v>
                </c:pt>
                <c:pt idx="2">
                  <c:v>3</c:v>
                </c:pt>
                <c:pt idx="3">
                  <c:v>4</c:v>
                </c:pt>
                <c:pt idx="4">
                  <c:v>5</c:v>
                </c:pt>
              </c:numCache>
            </c:numRef>
          </c:cat>
          <c:val>
            <c:numRef>
              <c:f>'Figure A6'!$B$14:$F$14</c:f>
              <c:numCache>
                <c:formatCode>"$"#,##0</c:formatCode>
                <c:ptCount val="5"/>
                <c:pt idx="0">
                  <c:v>41800</c:v>
                </c:pt>
                <c:pt idx="1">
                  <c:v>45000</c:v>
                </c:pt>
                <c:pt idx="2">
                  <c:v>46500</c:v>
                </c:pt>
                <c:pt idx="3">
                  <c:v>47400</c:v>
                </c:pt>
                <c:pt idx="4">
                  <c:v>48100</c:v>
                </c:pt>
              </c:numCache>
            </c:numRef>
          </c:val>
          <c:smooth val="0"/>
          <c:extLst>
            <c:ext xmlns:c16="http://schemas.microsoft.com/office/drawing/2014/chart" uri="{C3380CC4-5D6E-409C-BE32-E72D297353CC}">
              <c16:uniqueId val="{00000007-61C0-4B04-96A9-CF19C0EB45C0}"/>
            </c:ext>
          </c:extLst>
        </c:ser>
        <c:ser>
          <c:idx val="10"/>
          <c:order val="10"/>
          <c:tx>
            <c:strRef>
              <c:f>'Figure A6'!$A$15</c:f>
              <c:strCache>
                <c:ptCount val="1"/>
                <c:pt idx="0">
                  <c:v>PPTS</c:v>
                </c:pt>
              </c:strCache>
            </c:strRef>
          </c:tx>
          <c:spPr>
            <a:ln w="28575" cap="rnd">
              <a:solidFill>
                <a:srgbClr val="9E005D"/>
              </a:solidFill>
              <a:round/>
            </a:ln>
            <a:effectLst/>
          </c:spPr>
          <c:marker>
            <c:symbol val="circle"/>
            <c:size val="8"/>
            <c:spPr>
              <a:solidFill>
                <a:srgbClr val="9E005D"/>
              </a:solidFill>
              <a:ln w="9525">
                <a:solidFill>
                  <a:srgbClr val="9E005D"/>
                </a:solidFill>
              </a:ln>
              <a:effectLst/>
            </c:spPr>
          </c:marker>
          <c:errBars>
            <c:errDir val="y"/>
            <c:errBarType val="both"/>
            <c:errValType val="cust"/>
            <c:noEndCap val="0"/>
            <c:plus>
              <c:numRef>
                <c:f>'Figure A6'!$B$29:$F$29</c:f>
                <c:numCache>
                  <c:formatCode>General</c:formatCode>
                  <c:ptCount val="5"/>
                  <c:pt idx="0">
                    <c:v>600</c:v>
                  </c:pt>
                  <c:pt idx="1">
                    <c:v>700</c:v>
                  </c:pt>
                  <c:pt idx="2">
                    <c:v>800</c:v>
                  </c:pt>
                  <c:pt idx="3">
                    <c:v>800</c:v>
                  </c:pt>
                  <c:pt idx="4">
                    <c:v>900</c:v>
                  </c:pt>
                </c:numCache>
              </c:numRef>
            </c:plus>
            <c:minus>
              <c:numRef>
                <c:f>'Figure A6'!$B$43:$F$43</c:f>
                <c:numCache>
                  <c:formatCode>General</c:formatCode>
                  <c:ptCount val="5"/>
                  <c:pt idx="0">
                    <c:v>600</c:v>
                  </c:pt>
                  <c:pt idx="1">
                    <c:v>700</c:v>
                  </c:pt>
                  <c:pt idx="2">
                    <c:v>700</c:v>
                  </c:pt>
                  <c:pt idx="3">
                    <c:v>900</c:v>
                  </c:pt>
                  <c:pt idx="4">
                    <c:v>1000</c:v>
                  </c:pt>
                </c:numCache>
              </c:numRef>
            </c:minus>
            <c:spPr>
              <a:noFill/>
              <a:ln w="9525" cap="flat" cmpd="sng" algn="ctr">
                <a:solidFill>
                  <a:schemeClr val="tx1">
                    <a:lumMod val="65000"/>
                    <a:lumOff val="35000"/>
                  </a:schemeClr>
                </a:solidFill>
                <a:round/>
              </a:ln>
              <a:effectLst/>
            </c:spPr>
          </c:errBars>
          <c:cat>
            <c:numRef>
              <c:f>'Figure A6'!$B$4:$F$4</c:f>
              <c:numCache>
                <c:formatCode>General</c:formatCode>
                <c:ptCount val="5"/>
                <c:pt idx="0">
                  <c:v>1</c:v>
                </c:pt>
                <c:pt idx="1">
                  <c:v>2</c:v>
                </c:pt>
                <c:pt idx="2">
                  <c:v>3</c:v>
                </c:pt>
                <c:pt idx="3">
                  <c:v>4</c:v>
                </c:pt>
                <c:pt idx="4">
                  <c:v>5</c:v>
                </c:pt>
              </c:numCache>
            </c:numRef>
          </c:cat>
          <c:val>
            <c:numRef>
              <c:f>'Figure A6'!$B$15:$F$15</c:f>
              <c:numCache>
                <c:formatCode>"$"#,##0</c:formatCode>
                <c:ptCount val="5"/>
                <c:pt idx="0">
                  <c:v>30000</c:v>
                </c:pt>
                <c:pt idx="1">
                  <c:v>35100</c:v>
                </c:pt>
                <c:pt idx="2">
                  <c:v>38400</c:v>
                </c:pt>
                <c:pt idx="3">
                  <c:v>41900</c:v>
                </c:pt>
                <c:pt idx="4">
                  <c:v>44800</c:v>
                </c:pt>
              </c:numCache>
            </c:numRef>
          </c:val>
          <c:smooth val="0"/>
          <c:extLst>
            <c:ext xmlns:c16="http://schemas.microsoft.com/office/drawing/2014/chart" uri="{C3380CC4-5D6E-409C-BE32-E72D297353CC}">
              <c16:uniqueId val="{00000008-61C0-4B04-96A9-CF19C0EB45C0}"/>
            </c:ext>
          </c:extLst>
        </c:ser>
        <c:dLbls>
          <c:showLegendKey val="0"/>
          <c:showVal val="0"/>
          <c:showCatName val="0"/>
          <c:showSerName val="0"/>
          <c:showPercent val="0"/>
          <c:showBubbleSize val="0"/>
        </c:dLbls>
        <c:marker val="1"/>
        <c:smooth val="0"/>
        <c:axId val="-50796352"/>
        <c:axId val="-50793872"/>
      </c:lineChart>
      <c:catAx>
        <c:axId val="-50796352"/>
        <c:scaling>
          <c:orientation val="minMax"/>
        </c:scaling>
        <c:delete val="0"/>
        <c:axPos val="b"/>
        <c:numFmt formatCode="General" sourceLinked="1"/>
        <c:majorTickMark val="none"/>
        <c:minorTickMark val="out"/>
        <c:tickLblPos val="nextTo"/>
        <c:spPr>
          <a:noFill/>
          <a:ln w="12700" cap="flat" cmpd="sng" algn="ctr">
            <a:solidFill>
              <a:schemeClr val="tx2"/>
            </a:solidFill>
            <a:round/>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0793872"/>
        <c:crosses val="autoZero"/>
        <c:auto val="1"/>
        <c:lblAlgn val="ctr"/>
        <c:lblOffset val="100"/>
        <c:noMultiLvlLbl val="0"/>
      </c:catAx>
      <c:valAx>
        <c:axId val="-50793872"/>
        <c:scaling>
          <c:orientation val="minMax"/>
          <c:max val="80000"/>
          <c:min val="0"/>
        </c:scaling>
        <c:delete val="0"/>
        <c:axPos val="l"/>
        <c:majorGridlines>
          <c:spPr>
            <a:ln w="3175" cap="flat" cmpd="sng" algn="ctr">
              <a:solidFill>
                <a:schemeClr val="bg1">
                  <a:lumMod val="85000"/>
                </a:schemeClr>
              </a:solidFill>
              <a:round/>
            </a:ln>
            <a:effectLst/>
          </c:spPr>
        </c:majorGridlines>
        <c:numFmt formatCode="#,##0" sourceLinked="0"/>
        <c:majorTickMark val="out"/>
        <c:minorTickMark val="none"/>
        <c:tickLblPos val="nextTo"/>
        <c:spPr>
          <a:noFill/>
          <a:ln w="12700">
            <a:solidFill>
              <a:srgbClr val="2E2A25"/>
            </a:solidFill>
            <a:miter lim="800000"/>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0796352"/>
        <c:crosses val="autoZero"/>
        <c:crossBetween val="between"/>
        <c:majorUnit val="20000"/>
      </c:valAx>
      <c:spPr>
        <a:noFill/>
        <a:ln>
          <a:noFill/>
        </a:ln>
        <a:effectLst/>
      </c:spPr>
    </c:plotArea>
    <c:legend>
      <c:legendPos val="b"/>
      <c:layout>
        <c:manualLayout>
          <c:xMode val="edge"/>
          <c:yMode val="edge"/>
          <c:x val="0.05"/>
          <c:y val="0.94515487567870804"/>
          <c:w val="0.9"/>
          <c:h val="4.9544021691945002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2E2A25"/>
              </a:solidFill>
              <a:latin typeface="Gotham Medium" charset="0"/>
              <a:ea typeface="Gotham Medium" charset="0"/>
              <a:cs typeface="Gotham Medium"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b="0" i="0">
          <a:solidFill>
            <a:srgbClr val="2E2A25"/>
          </a:solidFill>
          <a:latin typeface="Gotham Medium" charset="0"/>
          <a:ea typeface="Gotham Medium" charset="0"/>
          <a:cs typeface="Gotham Medium"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3517402059529"/>
          <c:y val="0.120452045287588"/>
          <c:w val="0.84624214207556503"/>
          <c:h val="0.75443028745879304"/>
        </c:manualLayout>
      </c:layout>
      <c:lineChart>
        <c:grouping val="standard"/>
        <c:varyColors val="0"/>
        <c:ser>
          <c:idx val="0"/>
          <c:order val="0"/>
          <c:tx>
            <c:strRef>
              <c:f>'Figure A7'!$A$5</c:f>
              <c:strCache>
                <c:ptCount val="1"/>
                <c:pt idx="0">
                  <c:v>EDUC</c:v>
                </c:pt>
              </c:strCache>
            </c:strRef>
          </c:tx>
          <c:spPr>
            <a:ln w="28575" cap="rnd">
              <a:solidFill>
                <a:schemeClr val="accent1"/>
              </a:solidFill>
              <a:round/>
            </a:ln>
            <a:effectLst/>
          </c:spPr>
          <c:marker>
            <c:symbol val="circle"/>
            <c:size val="7"/>
            <c:spPr>
              <a:solidFill>
                <a:srgbClr val="D87900"/>
              </a:solidFill>
              <a:ln w="9525">
                <a:solidFill>
                  <a:schemeClr val="accent1"/>
                </a:solidFill>
              </a:ln>
              <a:effectLst/>
            </c:spPr>
          </c:marker>
          <c:errBars>
            <c:errDir val="y"/>
            <c:errBarType val="both"/>
            <c:errValType val="cust"/>
            <c:noEndCap val="0"/>
            <c:plus>
              <c:numRef>
                <c:f>'Figure A7'!$B$18:$F$18</c:f>
                <c:numCache>
                  <c:formatCode>General</c:formatCode>
                  <c:ptCount val="5"/>
                  <c:pt idx="0">
                    <c:v>300</c:v>
                  </c:pt>
                  <c:pt idx="1">
                    <c:v>300</c:v>
                  </c:pt>
                  <c:pt idx="2">
                    <c:v>400</c:v>
                  </c:pt>
                  <c:pt idx="3">
                    <c:v>500</c:v>
                  </c:pt>
                  <c:pt idx="4">
                    <c:v>700</c:v>
                  </c:pt>
                </c:numCache>
              </c:numRef>
            </c:plus>
            <c:minus>
              <c:numRef>
                <c:f>'Figure A7'!$B$31:$F$31</c:f>
                <c:numCache>
                  <c:formatCode>General</c:formatCode>
                  <c:ptCount val="5"/>
                  <c:pt idx="0">
                    <c:v>400</c:v>
                  </c:pt>
                  <c:pt idx="1">
                    <c:v>400</c:v>
                  </c:pt>
                  <c:pt idx="2">
                    <c:v>400</c:v>
                  </c:pt>
                  <c:pt idx="3">
                    <c:v>400</c:v>
                  </c:pt>
                  <c:pt idx="4">
                    <c:v>800</c:v>
                  </c:pt>
                </c:numCache>
              </c:numRef>
            </c:minus>
            <c:spPr>
              <a:noFill/>
              <a:ln w="9525" cap="flat" cmpd="sng" algn="ctr">
                <a:solidFill>
                  <a:schemeClr val="tx1">
                    <a:lumMod val="65000"/>
                    <a:lumOff val="35000"/>
                  </a:schemeClr>
                </a:solidFill>
                <a:round/>
              </a:ln>
              <a:effectLst/>
            </c:spPr>
          </c:errBars>
          <c:cat>
            <c:numRef>
              <c:f>'Figure A7'!$B$4:$F$4</c:f>
              <c:numCache>
                <c:formatCode>General</c:formatCode>
                <c:ptCount val="5"/>
                <c:pt idx="0">
                  <c:v>1</c:v>
                </c:pt>
                <c:pt idx="1">
                  <c:v>2</c:v>
                </c:pt>
                <c:pt idx="2">
                  <c:v>3</c:v>
                </c:pt>
                <c:pt idx="3">
                  <c:v>4</c:v>
                </c:pt>
                <c:pt idx="4">
                  <c:v>5</c:v>
                </c:pt>
              </c:numCache>
            </c:numRef>
          </c:cat>
          <c:val>
            <c:numRef>
              <c:f>'Figure A7'!$B$5:$F$5</c:f>
              <c:numCache>
                <c:formatCode>"$"#,##0</c:formatCode>
                <c:ptCount val="5"/>
                <c:pt idx="0">
                  <c:v>38800</c:v>
                </c:pt>
                <c:pt idx="1">
                  <c:v>43000</c:v>
                </c:pt>
                <c:pt idx="2">
                  <c:v>45600</c:v>
                </c:pt>
                <c:pt idx="3">
                  <c:v>47100</c:v>
                </c:pt>
                <c:pt idx="4">
                  <c:v>49600</c:v>
                </c:pt>
              </c:numCache>
            </c:numRef>
          </c:val>
          <c:smooth val="0"/>
          <c:extLst>
            <c:ext xmlns:c16="http://schemas.microsoft.com/office/drawing/2014/chart" uri="{C3380CC4-5D6E-409C-BE32-E72D297353CC}">
              <c16:uniqueId val="{00000000-9CCA-47EE-822F-5E64D06B7E36}"/>
            </c:ext>
          </c:extLst>
        </c:ser>
        <c:ser>
          <c:idx val="1"/>
          <c:order val="1"/>
          <c:tx>
            <c:strRef>
              <c:f>'Figure A7'!$A$6</c:f>
              <c:strCache>
                <c:ptCount val="1"/>
                <c:pt idx="0">
                  <c:v>ARTS</c:v>
                </c:pt>
              </c:strCache>
            </c:strRef>
          </c:tx>
          <c:spPr>
            <a:ln w="28575" cap="rnd">
              <a:solidFill>
                <a:schemeClr val="accent2"/>
              </a:solidFill>
              <a:round/>
            </a:ln>
            <a:effectLst/>
          </c:spPr>
          <c:marker>
            <c:symbol val="circle"/>
            <c:size val="8"/>
            <c:spPr>
              <a:solidFill>
                <a:schemeClr val="accent2"/>
              </a:solidFill>
              <a:ln w="9525">
                <a:solidFill>
                  <a:schemeClr val="accent2"/>
                </a:solidFill>
              </a:ln>
              <a:effectLst/>
            </c:spPr>
          </c:marker>
          <c:errBars>
            <c:errDir val="y"/>
            <c:errBarType val="both"/>
            <c:errValType val="cust"/>
            <c:noEndCap val="0"/>
            <c:plus>
              <c:numRef>
                <c:f>'Figure A7'!$B$19:$F$19</c:f>
                <c:numCache>
                  <c:formatCode>General</c:formatCode>
                  <c:ptCount val="5"/>
                  <c:pt idx="0">
                    <c:v>500</c:v>
                  </c:pt>
                  <c:pt idx="1">
                    <c:v>600</c:v>
                  </c:pt>
                  <c:pt idx="2">
                    <c:v>700</c:v>
                  </c:pt>
                  <c:pt idx="3">
                    <c:v>800</c:v>
                  </c:pt>
                  <c:pt idx="4">
                    <c:v>1100</c:v>
                  </c:pt>
                </c:numCache>
              </c:numRef>
            </c:plus>
            <c:minus>
              <c:numRef>
                <c:f>'Figure A7'!$B$32:$F$32</c:f>
                <c:numCache>
                  <c:formatCode>General</c:formatCode>
                  <c:ptCount val="5"/>
                  <c:pt idx="0">
                    <c:v>500</c:v>
                  </c:pt>
                  <c:pt idx="1">
                    <c:v>600</c:v>
                  </c:pt>
                  <c:pt idx="2">
                    <c:v>700</c:v>
                  </c:pt>
                  <c:pt idx="3">
                    <c:v>700</c:v>
                  </c:pt>
                  <c:pt idx="4">
                    <c:v>1000</c:v>
                  </c:pt>
                </c:numCache>
              </c:numRef>
            </c:minus>
            <c:spPr>
              <a:noFill/>
              <a:ln w="9525" cap="flat" cmpd="sng" algn="ctr">
                <a:solidFill>
                  <a:schemeClr val="tx1">
                    <a:lumMod val="65000"/>
                    <a:lumOff val="35000"/>
                  </a:schemeClr>
                </a:solidFill>
                <a:round/>
              </a:ln>
              <a:effectLst/>
            </c:spPr>
          </c:errBars>
          <c:cat>
            <c:numRef>
              <c:f>'Figure A7'!$B$4:$F$4</c:f>
              <c:numCache>
                <c:formatCode>General</c:formatCode>
                <c:ptCount val="5"/>
                <c:pt idx="0">
                  <c:v>1</c:v>
                </c:pt>
                <c:pt idx="1">
                  <c:v>2</c:v>
                </c:pt>
                <c:pt idx="2">
                  <c:v>3</c:v>
                </c:pt>
                <c:pt idx="3">
                  <c:v>4</c:v>
                </c:pt>
                <c:pt idx="4">
                  <c:v>5</c:v>
                </c:pt>
              </c:numCache>
            </c:numRef>
          </c:cat>
          <c:val>
            <c:numRef>
              <c:f>'Figure A7'!$B$6:$F$6</c:f>
              <c:numCache>
                <c:formatCode>"$"#,##0</c:formatCode>
                <c:ptCount val="5"/>
                <c:pt idx="0">
                  <c:v>24800</c:v>
                </c:pt>
                <c:pt idx="1">
                  <c:v>29100</c:v>
                </c:pt>
                <c:pt idx="2">
                  <c:v>31900</c:v>
                </c:pt>
                <c:pt idx="3">
                  <c:v>34500</c:v>
                </c:pt>
                <c:pt idx="4">
                  <c:v>37800</c:v>
                </c:pt>
              </c:numCache>
            </c:numRef>
          </c:val>
          <c:smooth val="0"/>
          <c:extLst>
            <c:ext xmlns:c16="http://schemas.microsoft.com/office/drawing/2014/chart" uri="{C3380CC4-5D6E-409C-BE32-E72D297353CC}">
              <c16:uniqueId val="{00000001-9CCA-47EE-822F-5E64D06B7E36}"/>
            </c:ext>
          </c:extLst>
        </c:ser>
        <c:ser>
          <c:idx val="2"/>
          <c:order val="2"/>
          <c:tx>
            <c:strRef>
              <c:f>'Figure A7'!$A$7</c:f>
              <c:strCache>
                <c:ptCount val="1"/>
                <c:pt idx="0">
                  <c:v>HUM</c:v>
                </c:pt>
              </c:strCache>
            </c:strRef>
          </c:tx>
          <c:spPr>
            <a:ln w="28575" cap="rnd">
              <a:solidFill>
                <a:schemeClr val="accent3"/>
              </a:solidFill>
              <a:round/>
            </a:ln>
            <a:effectLst/>
          </c:spPr>
          <c:marker>
            <c:symbol val="circle"/>
            <c:size val="8"/>
            <c:spPr>
              <a:solidFill>
                <a:schemeClr val="accent3"/>
              </a:solidFill>
              <a:ln w="9525">
                <a:solidFill>
                  <a:schemeClr val="accent3"/>
                </a:solidFill>
              </a:ln>
              <a:effectLst/>
            </c:spPr>
          </c:marker>
          <c:errBars>
            <c:errDir val="y"/>
            <c:errBarType val="both"/>
            <c:errValType val="cust"/>
            <c:noEndCap val="0"/>
            <c:plus>
              <c:numRef>
                <c:f>'Figure A7'!$B$20:$F$20</c:f>
                <c:numCache>
                  <c:formatCode>General</c:formatCode>
                  <c:ptCount val="5"/>
                  <c:pt idx="0">
                    <c:v>700</c:v>
                  </c:pt>
                  <c:pt idx="1">
                    <c:v>800</c:v>
                  </c:pt>
                  <c:pt idx="2">
                    <c:v>1100</c:v>
                  </c:pt>
                  <c:pt idx="3">
                    <c:v>1100</c:v>
                  </c:pt>
                  <c:pt idx="4">
                    <c:v>1200</c:v>
                  </c:pt>
                </c:numCache>
              </c:numRef>
            </c:plus>
            <c:minus>
              <c:numRef>
                <c:f>'Figure A7'!$B$33:$F$33</c:f>
                <c:numCache>
                  <c:formatCode>General</c:formatCode>
                  <c:ptCount val="5"/>
                  <c:pt idx="0">
                    <c:v>700</c:v>
                  </c:pt>
                  <c:pt idx="1">
                    <c:v>900</c:v>
                  </c:pt>
                  <c:pt idx="2">
                    <c:v>1000</c:v>
                  </c:pt>
                  <c:pt idx="3">
                    <c:v>1000</c:v>
                  </c:pt>
                  <c:pt idx="4">
                    <c:v>1100</c:v>
                  </c:pt>
                </c:numCache>
              </c:numRef>
            </c:minus>
            <c:spPr>
              <a:noFill/>
              <a:ln w="9525" cap="flat" cmpd="sng" algn="ctr">
                <a:solidFill>
                  <a:schemeClr val="tx1">
                    <a:lumMod val="65000"/>
                    <a:lumOff val="35000"/>
                  </a:schemeClr>
                </a:solidFill>
                <a:round/>
              </a:ln>
              <a:effectLst/>
            </c:spPr>
          </c:errBars>
          <c:cat>
            <c:numRef>
              <c:f>'Figure A7'!$B$4:$F$4</c:f>
              <c:numCache>
                <c:formatCode>General</c:formatCode>
                <c:ptCount val="5"/>
                <c:pt idx="0">
                  <c:v>1</c:v>
                </c:pt>
                <c:pt idx="1">
                  <c:v>2</c:v>
                </c:pt>
                <c:pt idx="2">
                  <c:v>3</c:v>
                </c:pt>
                <c:pt idx="3">
                  <c:v>4</c:v>
                </c:pt>
                <c:pt idx="4">
                  <c:v>5</c:v>
                </c:pt>
              </c:numCache>
            </c:numRef>
          </c:cat>
          <c:val>
            <c:numRef>
              <c:f>'Figure A7'!$B$7:$F$7</c:f>
              <c:numCache>
                <c:formatCode>"$"#,##0</c:formatCode>
                <c:ptCount val="5"/>
                <c:pt idx="0">
                  <c:v>31500</c:v>
                </c:pt>
                <c:pt idx="1">
                  <c:v>37400</c:v>
                </c:pt>
                <c:pt idx="2">
                  <c:v>42300</c:v>
                </c:pt>
                <c:pt idx="3">
                  <c:v>45000</c:v>
                </c:pt>
                <c:pt idx="4">
                  <c:v>48000</c:v>
                </c:pt>
              </c:numCache>
            </c:numRef>
          </c:val>
          <c:smooth val="0"/>
          <c:extLst>
            <c:ext xmlns:c16="http://schemas.microsoft.com/office/drawing/2014/chart" uri="{C3380CC4-5D6E-409C-BE32-E72D297353CC}">
              <c16:uniqueId val="{00000000-89AE-4931-A885-299D115FAD51}"/>
            </c:ext>
          </c:extLst>
        </c:ser>
        <c:ser>
          <c:idx val="3"/>
          <c:order val="3"/>
          <c:tx>
            <c:strRef>
              <c:f>'Figure A7'!$A$8</c:f>
              <c:strCache>
                <c:ptCount val="1"/>
                <c:pt idx="0">
                  <c:v>SOCL</c:v>
                </c:pt>
              </c:strCache>
            </c:strRef>
          </c:tx>
          <c:spPr>
            <a:ln w="28575" cap="rnd">
              <a:solidFill>
                <a:schemeClr val="accent4"/>
              </a:solidFill>
              <a:round/>
            </a:ln>
            <a:effectLst/>
          </c:spPr>
          <c:marker>
            <c:symbol val="circle"/>
            <c:size val="8"/>
            <c:spPr>
              <a:solidFill>
                <a:schemeClr val="accent4"/>
              </a:solidFill>
              <a:ln w="9525">
                <a:solidFill>
                  <a:schemeClr val="accent4"/>
                </a:solidFill>
              </a:ln>
              <a:effectLst/>
            </c:spPr>
          </c:marker>
          <c:errBars>
            <c:errDir val="y"/>
            <c:errBarType val="both"/>
            <c:errValType val="cust"/>
            <c:noEndCap val="0"/>
            <c:plus>
              <c:numRef>
                <c:f>'Figure A7'!$B$21:$F$21</c:f>
                <c:numCache>
                  <c:formatCode>General</c:formatCode>
                  <c:ptCount val="5"/>
                  <c:pt idx="0">
                    <c:v>300</c:v>
                  </c:pt>
                  <c:pt idx="1">
                    <c:v>400</c:v>
                  </c:pt>
                  <c:pt idx="2">
                    <c:v>400</c:v>
                  </c:pt>
                  <c:pt idx="3">
                    <c:v>500</c:v>
                  </c:pt>
                  <c:pt idx="4">
                    <c:v>700</c:v>
                  </c:pt>
                </c:numCache>
              </c:numRef>
            </c:plus>
            <c:minus>
              <c:numRef>
                <c:f>'Figure A7'!$B$34:$F$34</c:f>
                <c:numCache>
                  <c:formatCode>General</c:formatCode>
                  <c:ptCount val="5"/>
                  <c:pt idx="0">
                    <c:v>400</c:v>
                  </c:pt>
                  <c:pt idx="1">
                    <c:v>300</c:v>
                  </c:pt>
                  <c:pt idx="2">
                    <c:v>500</c:v>
                  </c:pt>
                  <c:pt idx="3">
                    <c:v>500</c:v>
                  </c:pt>
                  <c:pt idx="4">
                    <c:v>700</c:v>
                  </c:pt>
                </c:numCache>
              </c:numRef>
            </c:minus>
            <c:spPr>
              <a:noFill/>
              <a:ln w="9525" cap="flat" cmpd="sng" algn="ctr">
                <a:solidFill>
                  <a:schemeClr val="tx1">
                    <a:lumMod val="65000"/>
                    <a:lumOff val="35000"/>
                  </a:schemeClr>
                </a:solidFill>
                <a:round/>
              </a:ln>
              <a:effectLst/>
            </c:spPr>
          </c:errBars>
          <c:cat>
            <c:numRef>
              <c:f>'Figure A7'!$B$4:$F$4</c:f>
              <c:numCache>
                <c:formatCode>General</c:formatCode>
                <c:ptCount val="5"/>
                <c:pt idx="0">
                  <c:v>1</c:v>
                </c:pt>
                <c:pt idx="1">
                  <c:v>2</c:v>
                </c:pt>
                <c:pt idx="2">
                  <c:v>3</c:v>
                </c:pt>
                <c:pt idx="3">
                  <c:v>4</c:v>
                </c:pt>
                <c:pt idx="4">
                  <c:v>5</c:v>
                </c:pt>
              </c:numCache>
            </c:numRef>
          </c:cat>
          <c:val>
            <c:numRef>
              <c:f>'Figure A7'!$B$8:$F$8</c:f>
              <c:numCache>
                <c:formatCode>"$"#,##0</c:formatCode>
                <c:ptCount val="5"/>
                <c:pt idx="0">
                  <c:v>31900</c:v>
                </c:pt>
                <c:pt idx="1">
                  <c:v>38000</c:v>
                </c:pt>
                <c:pt idx="2">
                  <c:v>42700</c:v>
                </c:pt>
                <c:pt idx="3">
                  <c:v>46400</c:v>
                </c:pt>
                <c:pt idx="4">
                  <c:v>50300</c:v>
                </c:pt>
              </c:numCache>
            </c:numRef>
          </c:val>
          <c:smooth val="0"/>
          <c:extLst>
            <c:ext xmlns:c16="http://schemas.microsoft.com/office/drawing/2014/chart" uri="{C3380CC4-5D6E-409C-BE32-E72D297353CC}">
              <c16:uniqueId val="{00000001-89AE-4931-A885-299D115FAD51}"/>
            </c:ext>
          </c:extLst>
        </c:ser>
        <c:ser>
          <c:idx val="4"/>
          <c:order val="4"/>
          <c:tx>
            <c:strRef>
              <c:f>'Figure A7'!$A$9</c:f>
              <c:strCache>
                <c:ptCount val="1"/>
                <c:pt idx="0">
                  <c:v>BUS</c:v>
                </c:pt>
              </c:strCache>
            </c:strRef>
          </c:tx>
          <c:spPr>
            <a:ln w="28575" cap="rnd">
              <a:solidFill>
                <a:schemeClr val="accent5"/>
              </a:solidFill>
              <a:round/>
            </a:ln>
            <a:effectLst/>
          </c:spPr>
          <c:marker>
            <c:symbol val="circle"/>
            <c:size val="8"/>
            <c:spPr>
              <a:solidFill>
                <a:schemeClr val="accent5"/>
              </a:solidFill>
              <a:ln w="9525">
                <a:solidFill>
                  <a:schemeClr val="accent5"/>
                </a:solidFill>
              </a:ln>
              <a:effectLst/>
            </c:spPr>
          </c:marker>
          <c:errBars>
            <c:errDir val="y"/>
            <c:errBarType val="both"/>
            <c:errValType val="cust"/>
            <c:noEndCap val="0"/>
            <c:plus>
              <c:numRef>
                <c:f>'Figure A7'!$B$22:$F$22</c:f>
                <c:numCache>
                  <c:formatCode>General</c:formatCode>
                  <c:ptCount val="5"/>
                  <c:pt idx="0">
                    <c:v>300</c:v>
                  </c:pt>
                  <c:pt idx="1">
                    <c:v>400</c:v>
                  </c:pt>
                  <c:pt idx="2">
                    <c:v>400</c:v>
                  </c:pt>
                  <c:pt idx="3">
                    <c:v>500</c:v>
                  </c:pt>
                  <c:pt idx="4">
                    <c:v>600</c:v>
                  </c:pt>
                </c:numCache>
              </c:numRef>
            </c:plus>
            <c:minus>
              <c:numRef>
                <c:f>'Figure A7'!$B$35:$F$35</c:f>
                <c:numCache>
                  <c:formatCode>General</c:formatCode>
                  <c:ptCount val="5"/>
                  <c:pt idx="0">
                    <c:v>300</c:v>
                  </c:pt>
                  <c:pt idx="1">
                    <c:v>300</c:v>
                  </c:pt>
                  <c:pt idx="2">
                    <c:v>500</c:v>
                  </c:pt>
                  <c:pt idx="3">
                    <c:v>500</c:v>
                  </c:pt>
                  <c:pt idx="4">
                    <c:v>600</c:v>
                  </c:pt>
                </c:numCache>
              </c:numRef>
            </c:minus>
            <c:spPr>
              <a:noFill/>
              <a:ln w="9525" cap="flat" cmpd="sng" algn="ctr">
                <a:solidFill>
                  <a:schemeClr val="tx1">
                    <a:lumMod val="65000"/>
                    <a:lumOff val="35000"/>
                  </a:schemeClr>
                </a:solidFill>
                <a:round/>
              </a:ln>
              <a:effectLst/>
            </c:spPr>
          </c:errBars>
          <c:cat>
            <c:numRef>
              <c:f>'Figure A7'!$B$4:$F$4</c:f>
              <c:numCache>
                <c:formatCode>General</c:formatCode>
                <c:ptCount val="5"/>
                <c:pt idx="0">
                  <c:v>1</c:v>
                </c:pt>
                <c:pt idx="1">
                  <c:v>2</c:v>
                </c:pt>
                <c:pt idx="2">
                  <c:v>3</c:v>
                </c:pt>
                <c:pt idx="3">
                  <c:v>4</c:v>
                </c:pt>
                <c:pt idx="4">
                  <c:v>5</c:v>
                </c:pt>
              </c:numCache>
            </c:numRef>
          </c:cat>
          <c:val>
            <c:numRef>
              <c:f>'Figure A7'!$B$9:$F$9</c:f>
              <c:numCache>
                <c:formatCode>"$"#,##0</c:formatCode>
                <c:ptCount val="5"/>
                <c:pt idx="0">
                  <c:v>42300</c:v>
                </c:pt>
                <c:pt idx="1">
                  <c:v>48900</c:v>
                </c:pt>
                <c:pt idx="2">
                  <c:v>54400</c:v>
                </c:pt>
                <c:pt idx="3">
                  <c:v>58800</c:v>
                </c:pt>
                <c:pt idx="4">
                  <c:v>63300</c:v>
                </c:pt>
              </c:numCache>
            </c:numRef>
          </c:val>
          <c:smooth val="0"/>
          <c:extLst>
            <c:ext xmlns:c16="http://schemas.microsoft.com/office/drawing/2014/chart" uri="{C3380CC4-5D6E-409C-BE32-E72D297353CC}">
              <c16:uniqueId val="{00000002-89AE-4931-A885-299D115FAD51}"/>
            </c:ext>
          </c:extLst>
        </c:ser>
        <c:ser>
          <c:idx val="5"/>
          <c:order val="5"/>
          <c:tx>
            <c:strRef>
              <c:f>'Figure A7'!$A$10</c:f>
              <c:strCache>
                <c:ptCount val="1"/>
                <c:pt idx="0">
                  <c:v>SCI</c:v>
                </c:pt>
              </c:strCache>
            </c:strRef>
          </c:tx>
          <c:spPr>
            <a:ln w="28575" cap="rnd">
              <a:solidFill>
                <a:srgbClr val="FFFFFF">
                  <a:lumMod val="75000"/>
                </a:srgbClr>
              </a:solidFill>
              <a:round/>
            </a:ln>
            <a:effectLst/>
          </c:spPr>
          <c:marker>
            <c:symbol val="circle"/>
            <c:size val="8"/>
            <c:spPr>
              <a:solidFill>
                <a:srgbClr val="FFFFFF">
                  <a:lumMod val="75000"/>
                </a:srgbClr>
              </a:solidFill>
              <a:ln w="9525">
                <a:solidFill>
                  <a:srgbClr val="FFFFFF">
                    <a:lumMod val="75000"/>
                  </a:srgbClr>
                </a:solidFill>
              </a:ln>
              <a:effectLst/>
            </c:spPr>
          </c:marker>
          <c:errBars>
            <c:errDir val="y"/>
            <c:errBarType val="both"/>
            <c:errValType val="cust"/>
            <c:noEndCap val="0"/>
            <c:plus>
              <c:numRef>
                <c:f>'Figure A7'!$B$23:$F$23</c:f>
                <c:numCache>
                  <c:formatCode>General</c:formatCode>
                  <c:ptCount val="5"/>
                  <c:pt idx="0">
                    <c:v>800</c:v>
                  </c:pt>
                  <c:pt idx="1">
                    <c:v>1000</c:v>
                  </c:pt>
                  <c:pt idx="2">
                    <c:v>1200</c:v>
                  </c:pt>
                  <c:pt idx="3">
                    <c:v>1300</c:v>
                  </c:pt>
                  <c:pt idx="4">
                    <c:v>1500</c:v>
                  </c:pt>
                </c:numCache>
              </c:numRef>
            </c:plus>
            <c:minus>
              <c:numRef>
                <c:f>'Figure A7'!$B$36:$F$36</c:f>
                <c:numCache>
                  <c:formatCode>General</c:formatCode>
                  <c:ptCount val="5"/>
                  <c:pt idx="0">
                    <c:v>800</c:v>
                  </c:pt>
                  <c:pt idx="1">
                    <c:v>1000</c:v>
                  </c:pt>
                  <c:pt idx="2">
                    <c:v>1100</c:v>
                  </c:pt>
                  <c:pt idx="3">
                    <c:v>1300</c:v>
                  </c:pt>
                  <c:pt idx="4">
                    <c:v>1400</c:v>
                  </c:pt>
                </c:numCache>
              </c:numRef>
            </c:minus>
            <c:spPr>
              <a:noFill/>
              <a:ln w="9525" cap="flat" cmpd="sng" algn="ctr">
                <a:solidFill>
                  <a:schemeClr val="tx1">
                    <a:lumMod val="65000"/>
                    <a:lumOff val="35000"/>
                  </a:schemeClr>
                </a:solidFill>
                <a:round/>
              </a:ln>
              <a:effectLst/>
            </c:spPr>
          </c:errBars>
          <c:cat>
            <c:numRef>
              <c:f>'Figure A7'!$B$4:$F$4</c:f>
              <c:numCache>
                <c:formatCode>General</c:formatCode>
                <c:ptCount val="5"/>
                <c:pt idx="0">
                  <c:v>1</c:v>
                </c:pt>
                <c:pt idx="1">
                  <c:v>2</c:v>
                </c:pt>
                <c:pt idx="2">
                  <c:v>3</c:v>
                </c:pt>
                <c:pt idx="3">
                  <c:v>4</c:v>
                </c:pt>
                <c:pt idx="4">
                  <c:v>5</c:v>
                </c:pt>
              </c:numCache>
            </c:numRef>
          </c:cat>
          <c:val>
            <c:numRef>
              <c:f>'Figure A7'!$B$10:$F$10</c:f>
              <c:numCache>
                <c:formatCode>"$"#,##0</c:formatCode>
                <c:ptCount val="5"/>
                <c:pt idx="0">
                  <c:v>34800</c:v>
                </c:pt>
                <c:pt idx="1">
                  <c:v>43900</c:v>
                </c:pt>
                <c:pt idx="2">
                  <c:v>50100</c:v>
                </c:pt>
                <c:pt idx="3">
                  <c:v>54100</c:v>
                </c:pt>
                <c:pt idx="4">
                  <c:v>57300</c:v>
                </c:pt>
              </c:numCache>
            </c:numRef>
          </c:val>
          <c:smooth val="0"/>
          <c:extLst>
            <c:ext xmlns:c16="http://schemas.microsoft.com/office/drawing/2014/chart" uri="{C3380CC4-5D6E-409C-BE32-E72D297353CC}">
              <c16:uniqueId val="{00000003-89AE-4931-A885-299D115FAD51}"/>
            </c:ext>
          </c:extLst>
        </c:ser>
        <c:ser>
          <c:idx val="6"/>
          <c:order val="6"/>
          <c:tx>
            <c:strRef>
              <c:f>'Figure A7'!$A$11</c:f>
              <c:strCache>
                <c:ptCount val="1"/>
                <c:pt idx="0">
                  <c:v>MATH</c:v>
                </c:pt>
              </c:strCache>
            </c:strRef>
          </c:tx>
          <c:spPr>
            <a:ln w="28575" cap="rnd">
              <a:solidFill>
                <a:srgbClr val="FFC000"/>
              </a:solidFill>
              <a:round/>
            </a:ln>
            <a:effectLst/>
          </c:spPr>
          <c:marker>
            <c:symbol val="circle"/>
            <c:size val="8"/>
            <c:spPr>
              <a:solidFill>
                <a:srgbClr val="FFC000"/>
              </a:solidFill>
              <a:ln w="9525">
                <a:solidFill>
                  <a:srgbClr val="FFC000"/>
                </a:solidFill>
              </a:ln>
              <a:effectLst/>
            </c:spPr>
          </c:marker>
          <c:errBars>
            <c:errDir val="y"/>
            <c:errBarType val="both"/>
            <c:errValType val="cust"/>
            <c:noEndCap val="0"/>
            <c:plus>
              <c:numRef>
                <c:f>'Figure A7'!$B$24:$F$24</c:f>
                <c:numCache>
                  <c:formatCode>General</c:formatCode>
                  <c:ptCount val="5"/>
                  <c:pt idx="0">
                    <c:v>1000</c:v>
                  </c:pt>
                  <c:pt idx="1">
                    <c:v>1100</c:v>
                  </c:pt>
                  <c:pt idx="2">
                    <c:v>1300</c:v>
                  </c:pt>
                  <c:pt idx="3">
                    <c:v>1400</c:v>
                  </c:pt>
                  <c:pt idx="4">
                    <c:v>1800</c:v>
                  </c:pt>
                </c:numCache>
              </c:numRef>
            </c:plus>
            <c:minus>
              <c:numRef>
                <c:f>'Figure A7'!$B$37:$F$37</c:f>
                <c:numCache>
                  <c:formatCode>General</c:formatCode>
                  <c:ptCount val="5"/>
                  <c:pt idx="0">
                    <c:v>1100</c:v>
                  </c:pt>
                  <c:pt idx="1">
                    <c:v>1200</c:v>
                  </c:pt>
                  <c:pt idx="2">
                    <c:v>1300</c:v>
                  </c:pt>
                  <c:pt idx="3">
                    <c:v>1400</c:v>
                  </c:pt>
                  <c:pt idx="4">
                    <c:v>1700</c:v>
                  </c:pt>
                </c:numCache>
              </c:numRef>
            </c:minus>
            <c:spPr>
              <a:noFill/>
              <a:ln w="9525" cap="flat" cmpd="sng" algn="ctr">
                <a:solidFill>
                  <a:schemeClr val="tx1">
                    <a:lumMod val="65000"/>
                    <a:lumOff val="35000"/>
                  </a:schemeClr>
                </a:solidFill>
                <a:round/>
              </a:ln>
              <a:effectLst/>
            </c:spPr>
          </c:errBars>
          <c:cat>
            <c:numRef>
              <c:f>'Figure A7'!$B$4:$F$4</c:f>
              <c:numCache>
                <c:formatCode>General</c:formatCode>
                <c:ptCount val="5"/>
                <c:pt idx="0">
                  <c:v>1</c:v>
                </c:pt>
                <c:pt idx="1">
                  <c:v>2</c:v>
                </c:pt>
                <c:pt idx="2">
                  <c:v>3</c:v>
                </c:pt>
                <c:pt idx="3">
                  <c:v>4</c:v>
                </c:pt>
                <c:pt idx="4">
                  <c:v>5</c:v>
                </c:pt>
              </c:numCache>
            </c:numRef>
          </c:cat>
          <c:val>
            <c:numRef>
              <c:f>'Figure A7'!$B$11:$F$11</c:f>
              <c:numCache>
                <c:formatCode>"$"#,##0</c:formatCode>
                <c:ptCount val="5"/>
                <c:pt idx="0">
                  <c:v>45400</c:v>
                </c:pt>
                <c:pt idx="1">
                  <c:v>53100</c:v>
                </c:pt>
                <c:pt idx="2">
                  <c:v>59500</c:v>
                </c:pt>
                <c:pt idx="3">
                  <c:v>63400</c:v>
                </c:pt>
                <c:pt idx="4">
                  <c:v>69600</c:v>
                </c:pt>
              </c:numCache>
            </c:numRef>
          </c:val>
          <c:smooth val="0"/>
          <c:extLst>
            <c:ext xmlns:c16="http://schemas.microsoft.com/office/drawing/2014/chart" uri="{C3380CC4-5D6E-409C-BE32-E72D297353CC}">
              <c16:uniqueId val="{00000004-89AE-4931-A885-299D115FAD51}"/>
            </c:ext>
          </c:extLst>
        </c:ser>
        <c:ser>
          <c:idx val="7"/>
          <c:order val="7"/>
          <c:tx>
            <c:strRef>
              <c:f>'Figure A7'!$A$12</c:f>
              <c:strCache>
                <c:ptCount val="1"/>
                <c:pt idx="0">
                  <c:v>ENGR</c:v>
                </c:pt>
              </c:strCache>
            </c:strRef>
          </c:tx>
          <c:spPr>
            <a:ln w="28575" cap="rnd">
              <a:solidFill>
                <a:srgbClr val="7030A0"/>
              </a:solidFill>
              <a:round/>
            </a:ln>
            <a:effectLst/>
          </c:spPr>
          <c:marker>
            <c:symbol val="circle"/>
            <c:size val="8"/>
            <c:spPr>
              <a:solidFill>
                <a:srgbClr val="7030A0"/>
              </a:solidFill>
              <a:ln w="9525">
                <a:solidFill>
                  <a:srgbClr val="7030A0"/>
                </a:solidFill>
              </a:ln>
              <a:effectLst/>
            </c:spPr>
          </c:marker>
          <c:errBars>
            <c:errDir val="y"/>
            <c:errBarType val="both"/>
            <c:errValType val="cust"/>
            <c:noEndCap val="0"/>
            <c:plus>
              <c:numRef>
                <c:f>'Figure A7'!$B$25:$F$25</c:f>
                <c:numCache>
                  <c:formatCode>General</c:formatCode>
                  <c:ptCount val="5"/>
                  <c:pt idx="0">
                    <c:v>500</c:v>
                  </c:pt>
                  <c:pt idx="1">
                    <c:v>600</c:v>
                  </c:pt>
                  <c:pt idx="2">
                    <c:v>900</c:v>
                  </c:pt>
                  <c:pt idx="3">
                    <c:v>800</c:v>
                  </c:pt>
                  <c:pt idx="4">
                    <c:v>900</c:v>
                  </c:pt>
                </c:numCache>
              </c:numRef>
            </c:plus>
            <c:minus>
              <c:numRef>
                <c:f>'Figure A7'!$B$38:$F$38</c:f>
                <c:numCache>
                  <c:formatCode>General</c:formatCode>
                  <c:ptCount val="5"/>
                  <c:pt idx="0">
                    <c:v>500</c:v>
                  </c:pt>
                  <c:pt idx="1">
                    <c:v>600</c:v>
                  </c:pt>
                  <c:pt idx="2">
                    <c:v>900</c:v>
                  </c:pt>
                  <c:pt idx="3">
                    <c:v>800</c:v>
                  </c:pt>
                  <c:pt idx="4">
                    <c:v>800</c:v>
                  </c:pt>
                </c:numCache>
              </c:numRef>
            </c:minus>
            <c:spPr>
              <a:noFill/>
              <a:ln w="9525" cap="flat" cmpd="sng" algn="ctr">
                <a:solidFill>
                  <a:schemeClr val="tx1">
                    <a:lumMod val="65000"/>
                    <a:lumOff val="35000"/>
                  </a:schemeClr>
                </a:solidFill>
                <a:round/>
              </a:ln>
              <a:effectLst/>
            </c:spPr>
          </c:errBars>
          <c:cat>
            <c:numRef>
              <c:f>'Figure A7'!$B$4:$F$4</c:f>
              <c:numCache>
                <c:formatCode>General</c:formatCode>
                <c:ptCount val="5"/>
                <c:pt idx="0">
                  <c:v>1</c:v>
                </c:pt>
                <c:pt idx="1">
                  <c:v>2</c:v>
                </c:pt>
                <c:pt idx="2">
                  <c:v>3</c:v>
                </c:pt>
                <c:pt idx="3">
                  <c:v>4</c:v>
                </c:pt>
                <c:pt idx="4">
                  <c:v>5</c:v>
                </c:pt>
              </c:numCache>
            </c:numRef>
          </c:cat>
          <c:val>
            <c:numRef>
              <c:f>'Figure A7'!$B$12:$F$12</c:f>
              <c:numCache>
                <c:formatCode>"$"#,##0</c:formatCode>
                <c:ptCount val="5"/>
                <c:pt idx="0">
                  <c:v>55500</c:v>
                </c:pt>
                <c:pt idx="1">
                  <c:v>65100</c:v>
                </c:pt>
                <c:pt idx="2">
                  <c:v>71600</c:v>
                </c:pt>
                <c:pt idx="3">
                  <c:v>76200</c:v>
                </c:pt>
                <c:pt idx="4">
                  <c:v>80400</c:v>
                </c:pt>
              </c:numCache>
            </c:numRef>
          </c:val>
          <c:smooth val="0"/>
          <c:extLst>
            <c:ext xmlns:c16="http://schemas.microsoft.com/office/drawing/2014/chart" uri="{C3380CC4-5D6E-409C-BE32-E72D297353CC}">
              <c16:uniqueId val="{00000005-89AE-4931-A885-299D115FAD51}"/>
            </c:ext>
          </c:extLst>
        </c:ser>
        <c:ser>
          <c:idx val="8"/>
          <c:order val="8"/>
          <c:tx>
            <c:strRef>
              <c:f>'Figure A7'!$A$13</c:f>
              <c:strCache>
                <c:ptCount val="1"/>
                <c:pt idx="0">
                  <c:v>NATR</c:v>
                </c:pt>
              </c:strCache>
            </c:strRef>
          </c:tx>
          <c:spPr>
            <a:ln w="28575" cap="rnd">
              <a:solidFill>
                <a:srgbClr val="7ECCFF"/>
              </a:solidFill>
              <a:round/>
            </a:ln>
            <a:effectLst/>
          </c:spPr>
          <c:marker>
            <c:symbol val="circle"/>
            <c:size val="8"/>
            <c:spPr>
              <a:solidFill>
                <a:srgbClr val="7ECCFF"/>
              </a:solidFill>
              <a:ln w="9525">
                <a:solidFill>
                  <a:srgbClr val="7ECCFF"/>
                </a:solidFill>
              </a:ln>
              <a:effectLst/>
            </c:spPr>
          </c:marker>
          <c:errBars>
            <c:errDir val="y"/>
            <c:errBarType val="both"/>
            <c:errValType val="cust"/>
            <c:noEndCap val="0"/>
            <c:plus>
              <c:numRef>
                <c:f>'Figure A7'!$B$26:$F$26</c:f>
                <c:numCache>
                  <c:formatCode>General</c:formatCode>
                  <c:ptCount val="5"/>
                  <c:pt idx="0">
                    <c:v>1200</c:v>
                  </c:pt>
                  <c:pt idx="1">
                    <c:v>1500</c:v>
                  </c:pt>
                  <c:pt idx="2">
                    <c:v>1700</c:v>
                  </c:pt>
                  <c:pt idx="3">
                    <c:v>1900</c:v>
                  </c:pt>
                  <c:pt idx="4">
                    <c:v>2000</c:v>
                  </c:pt>
                </c:numCache>
              </c:numRef>
            </c:plus>
            <c:minus>
              <c:numRef>
                <c:f>'Figure A7'!$B$39:$F$39</c:f>
                <c:numCache>
                  <c:formatCode>General</c:formatCode>
                  <c:ptCount val="5"/>
                  <c:pt idx="0">
                    <c:v>1200</c:v>
                  </c:pt>
                  <c:pt idx="1">
                    <c:v>1400</c:v>
                  </c:pt>
                  <c:pt idx="2">
                    <c:v>1700</c:v>
                  </c:pt>
                  <c:pt idx="3">
                    <c:v>2000</c:v>
                  </c:pt>
                  <c:pt idx="4">
                    <c:v>2000</c:v>
                  </c:pt>
                </c:numCache>
              </c:numRef>
            </c:minus>
            <c:spPr>
              <a:noFill/>
              <a:ln w="9525" cap="flat" cmpd="sng" algn="ctr">
                <a:solidFill>
                  <a:schemeClr val="tx1">
                    <a:lumMod val="65000"/>
                    <a:lumOff val="35000"/>
                  </a:schemeClr>
                </a:solidFill>
                <a:round/>
              </a:ln>
              <a:effectLst/>
            </c:spPr>
          </c:errBars>
          <c:cat>
            <c:numRef>
              <c:f>'Figure A7'!$B$4:$F$4</c:f>
              <c:numCache>
                <c:formatCode>General</c:formatCode>
                <c:ptCount val="5"/>
                <c:pt idx="0">
                  <c:v>1</c:v>
                </c:pt>
                <c:pt idx="1">
                  <c:v>2</c:v>
                </c:pt>
                <c:pt idx="2">
                  <c:v>3</c:v>
                </c:pt>
                <c:pt idx="3">
                  <c:v>4</c:v>
                </c:pt>
                <c:pt idx="4">
                  <c:v>5</c:v>
                </c:pt>
              </c:numCache>
            </c:numRef>
          </c:cat>
          <c:val>
            <c:numRef>
              <c:f>'Figure A7'!$B$13:$F$13</c:f>
              <c:numCache>
                <c:formatCode>"$"#,##0</c:formatCode>
                <c:ptCount val="5"/>
                <c:pt idx="0">
                  <c:v>39200</c:v>
                </c:pt>
                <c:pt idx="1">
                  <c:v>46400</c:v>
                </c:pt>
                <c:pt idx="2">
                  <c:v>51900</c:v>
                </c:pt>
                <c:pt idx="3">
                  <c:v>55900</c:v>
                </c:pt>
                <c:pt idx="4">
                  <c:v>57400</c:v>
                </c:pt>
              </c:numCache>
            </c:numRef>
          </c:val>
          <c:smooth val="0"/>
          <c:extLst>
            <c:ext xmlns:c16="http://schemas.microsoft.com/office/drawing/2014/chart" uri="{C3380CC4-5D6E-409C-BE32-E72D297353CC}">
              <c16:uniqueId val="{00000006-89AE-4931-A885-299D115FAD51}"/>
            </c:ext>
          </c:extLst>
        </c:ser>
        <c:ser>
          <c:idx val="9"/>
          <c:order val="9"/>
          <c:tx>
            <c:strRef>
              <c:f>'Figure A7'!$A$14</c:f>
              <c:strCache>
                <c:ptCount val="1"/>
                <c:pt idx="0">
                  <c:v>HLTH</c:v>
                </c:pt>
              </c:strCache>
            </c:strRef>
          </c:tx>
          <c:spPr>
            <a:ln w="28575" cap="rnd">
              <a:solidFill>
                <a:srgbClr val="00655E"/>
              </a:solidFill>
              <a:round/>
            </a:ln>
            <a:effectLst/>
          </c:spPr>
          <c:marker>
            <c:symbol val="circle"/>
            <c:size val="8"/>
            <c:spPr>
              <a:solidFill>
                <a:srgbClr val="00655E"/>
              </a:solidFill>
              <a:ln w="9525">
                <a:solidFill>
                  <a:srgbClr val="00655E"/>
                </a:solidFill>
              </a:ln>
              <a:effectLst/>
            </c:spPr>
          </c:marker>
          <c:errBars>
            <c:errDir val="y"/>
            <c:errBarType val="both"/>
            <c:errValType val="cust"/>
            <c:noEndCap val="0"/>
            <c:plus>
              <c:numRef>
                <c:f>'Figure A7'!$B$27:$F$27</c:f>
                <c:numCache>
                  <c:formatCode>General</c:formatCode>
                  <c:ptCount val="5"/>
                  <c:pt idx="0">
                    <c:v>400</c:v>
                  </c:pt>
                  <c:pt idx="1">
                    <c:v>500</c:v>
                  </c:pt>
                  <c:pt idx="2">
                    <c:v>500</c:v>
                  </c:pt>
                  <c:pt idx="3">
                    <c:v>600</c:v>
                  </c:pt>
                  <c:pt idx="4">
                    <c:v>600</c:v>
                  </c:pt>
                </c:numCache>
              </c:numRef>
            </c:plus>
            <c:minus>
              <c:numRef>
                <c:f>'Figure A7'!$B$40:$F$40</c:f>
                <c:numCache>
                  <c:formatCode>General</c:formatCode>
                  <c:ptCount val="5"/>
                  <c:pt idx="0">
                    <c:v>500</c:v>
                  </c:pt>
                  <c:pt idx="1">
                    <c:v>500</c:v>
                  </c:pt>
                  <c:pt idx="2">
                    <c:v>600</c:v>
                  </c:pt>
                  <c:pt idx="3">
                    <c:v>600</c:v>
                  </c:pt>
                  <c:pt idx="4">
                    <c:v>600</c:v>
                  </c:pt>
                </c:numCache>
              </c:numRef>
            </c:minus>
            <c:spPr>
              <a:noFill/>
              <a:ln w="9525" cap="flat" cmpd="sng" algn="ctr">
                <a:solidFill>
                  <a:schemeClr val="tx1">
                    <a:lumMod val="65000"/>
                    <a:lumOff val="35000"/>
                  </a:schemeClr>
                </a:solidFill>
                <a:round/>
              </a:ln>
              <a:effectLst/>
            </c:spPr>
          </c:errBars>
          <c:cat>
            <c:numRef>
              <c:f>'Figure A7'!$B$4:$F$4</c:f>
              <c:numCache>
                <c:formatCode>General</c:formatCode>
                <c:ptCount val="5"/>
                <c:pt idx="0">
                  <c:v>1</c:v>
                </c:pt>
                <c:pt idx="1">
                  <c:v>2</c:v>
                </c:pt>
                <c:pt idx="2">
                  <c:v>3</c:v>
                </c:pt>
                <c:pt idx="3">
                  <c:v>4</c:v>
                </c:pt>
                <c:pt idx="4">
                  <c:v>5</c:v>
                </c:pt>
              </c:numCache>
            </c:numRef>
          </c:cat>
          <c:val>
            <c:numRef>
              <c:f>'Figure A7'!$B$14:$F$14</c:f>
              <c:numCache>
                <c:formatCode>"$"#,##0</c:formatCode>
                <c:ptCount val="5"/>
                <c:pt idx="0">
                  <c:v>56500</c:v>
                </c:pt>
                <c:pt idx="1">
                  <c:v>61000</c:v>
                </c:pt>
                <c:pt idx="2">
                  <c:v>62900</c:v>
                </c:pt>
                <c:pt idx="3">
                  <c:v>64800</c:v>
                </c:pt>
                <c:pt idx="4">
                  <c:v>65600</c:v>
                </c:pt>
              </c:numCache>
            </c:numRef>
          </c:val>
          <c:smooth val="0"/>
          <c:extLst>
            <c:ext xmlns:c16="http://schemas.microsoft.com/office/drawing/2014/chart" uri="{C3380CC4-5D6E-409C-BE32-E72D297353CC}">
              <c16:uniqueId val="{00000007-89AE-4931-A885-299D115FAD51}"/>
            </c:ext>
          </c:extLst>
        </c:ser>
        <c:dLbls>
          <c:showLegendKey val="0"/>
          <c:showVal val="0"/>
          <c:showCatName val="0"/>
          <c:showSerName val="0"/>
          <c:showPercent val="0"/>
          <c:showBubbleSize val="0"/>
        </c:dLbls>
        <c:marker val="1"/>
        <c:smooth val="0"/>
        <c:axId val="-52235888"/>
        <c:axId val="-52233840"/>
      </c:lineChart>
      <c:catAx>
        <c:axId val="-52235888"/>
        <c:scaling>
          <c:orientation val="minMax"/>
        </c:scaling>
        <c:delete val="0"/>
        <c:axPos val="b"/>
        <c:numFmt formatCode="General" sourceLinked="1"/>
        <c:majorTickMark val="none"/>
        <c:minorTickMark val="out"/>
        <c:tickLblPos val="nextTo"/>
        <c:spPr>
          <a:noFill/>
          <a:ln w="12700" cap="flat" cmpd="sng" algn="ctr">
            <a:solidFill>
              <a:schemeClr val="tx2"/>
            </a:solidFill>
            <a:round/>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2233840"/>
        <c:crosses val="autoZero"/>
        <c:auto val="1"/>
        <c:lblAlgn val="ctr"/>
        <c:lblOffset val="100"/>
        <c:noMultiLvlLbl val="0"/>
      </c:catAx>
      <c:valAx>
        <c:axId val="-52233840"/>
        <c:scaling>
          <c:orientation val="minMax"/>
          <c:max val="100000"/>
          <c:min val="0"/>
        </c:scaling>
        <c:delete val="0"/>
        <c:axPos val="l"/>
        <c:majorGridlines>
          <c:spPr>
            <a:ln w="3175" cap="flat" cmpd="sng" algn="ctr">
              <a:solidFill>
                <a:schemeClr val="bg1">
                  <a:lumMod val="85000"/>
                </a:schemeClr>
              </a:solidFill>
              <a:round/>
            </a:ln>
            <a:effectLst/>
          </c:spPr>
        </c:majorGridlines>
        <c:numFmt formatCode="#,##0" sourceLinked="0"/>
        <c:majorTickMark val="out"/>
        <c:minorTickMark val="none"/>
        <c:tickLblPos val="nextTo"/>
        <c:spPr>
          <a:noFill/>
          <a:ln w="12700">
            <a:solidFill>
              <a:srgbClr val="2E2A25"/>
            </a:solidFill>
            <a:miter lim="800000"/>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2235888"/>
        <c:crosses val="autoZero"/>
        <c:crossBetween val="between"/>
        <c:majorUnit val="20000"/>
      </c:valAx>
      <c:spPr>
        <a:noFill/>
        <a:ln>
          <a:noFill/>
        </a:ln>
        <a:effectLst/>
      </c:spPr>
    </c:plotArea>
    <c:legend>
      <c:legendPos val="b"/>
      <c:layout>
        <c:manualLayout>
          <c:xMode val="edge"/>
          <c:yMode val="edge"/>
          <c:x val="5.9456210104826802E-2"/>
          <c:y val="0.94883731977862795"/>
          <c:w val="0.89999998759020206"/>
          <c:h val="4.6217507391475801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2E2A25"/>
              </a:solidFill>
              <a:latin typeface="Gotham Medium" charset="0"/>
              <a:ea typeface="Gotham Medium" charset="0"/>
              <a:cs typeface="Gotham Medium"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b="0" i="0">
          <a:solidFill>
            <a:srgbClr val="2E2A25"/>
          </a:solidFill>
          <a:latin typeface="Gotham Medium" charset="0"/>
          <a:ea typeface="Gotham Medium" charset="0"/>
          <a:cs typeface="Gotham Medium"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3517402059529"/>
          <c:y val="0.120452045287588"/>
          <c:w val="0.84624214207556503"/>
          <c:h val="0.75443028745879304"/>
        </c:manualLayout>
      </c:layout>
      <c:lineChart>
        <c:grouping val="standard"/>
        <c:varyColors val="0"/>
        <c:ser>
          <c:idx val="0"/>
          <c:order val="0"/>
          <c:tx>
            <c:strRef>
              <c:f>'Figure A8'!$A$5</c:f>
              <c:strCache>
                <c:ptCount val="1"/>
                <c:pt idx="0">
                  <c:v>EDUC</c:v>
                </c:pt>
              </c:strCache>
            </c:strRef>
          </c:tx>
          <c:spPr>
            <a:ln w="28575" cap="rnd">
              <a:solidFill>
                <a:schemeClr val="accent1"/>
              </a:solidFill>
              <a:round/>
            </a:ln>
            <a:effectLst/>
          </c:spPr>
          <c:marker>
            <c:symbol val="circle"/>
            <c:size val="7"/>
            <c:spPr>
              <a:solidFill>
                <a:srgbClr val="D87900"/>
              </a:solidFill>
              <a:ln w="9525">
                <a:solidFill>
                  <a:schemeClr val="accent1"/>
                </a:solidFill>
              </a:ln>
              <a:effectLst/>
            </c:spPr>
          </c:marker>
          <c:errBars>
            <c:errDir val="y"/>
            <c:errBarType val="both"/>
            <c:errValType val="cust"/>
            <c:noEndCap val="0"/>
            <c:plus>
              <c:numRef>
                <c:f>'Figure A8'!$B$18:$F$18</c:f>
                <c:numCache>
                  <c:formatCode>General</c:formatCode>
                  <c:ptCount val="5"/>
                  <c:pt idx="0">
                    <c:v>1200</c:v>
                  </c:pt>
                  <c:pt idx="1">
                    <c:v>1100</c:v>
                  </c:pt>
                  <c:pt idx="2">
                    <c:v>1200</c:v>
                  </c:pt>
                  <c:pt idx="3">
                    <c:v>1200</c:v>
                  </c:pt>
                  <c:pt idx="4">
                    <c:v>1400</c:v>
                  </c:pt>
                </c:numCache>
              </c:numRef>
            </c:plus>
            <c:minus>
              <c:numRef>
                <c:f>'Figure A8'!$B$31:$F$31</c:f>
                <c:numCache>
                  <c:formatCode>General</c:formatCode>
                  <c:ptCount val="5"/>
                  <c:pt idx="0">
                    <c:v>1200</c:v>
                  </c:pt>
                  <c:pt idx="1">
                    <c:v>1100</c:v>
                  </c:pt>
                  <c:pt idx="2">
                    <c:v>1200</c:v>
                  </c:pt>
                  <c:pt idx="3">
                    <c:v>1200</c:v>
                  </c:pt>
                  <c:pt idx="4">
                    <c:v>1300</c:v>
                  </c:pt>
                </c:numCache>
              </c:numRef>
            </c:minus>
            <c:spPr>
              <a:noFill/>
              <a:ln w="9525" cap="flat" cmpd="sng" algn="ctr">
                <a:solidFill>
                  <a:schemeClr val="tx1">
                    <a:lumMod val="65000"/>
                    <a:lumOff val="35000"/>
                  </a:schemeClr>
                </a:solidFill>
                <a:round/>
              </a:ln>
              <a:effectLst/>
            </c:spPr>
          </c:errBars>
          <c:cat>
            <c:numRef>
              <c:f>'Figure A8'!$B$4:$F$4</c:f>
              <c:numCache>
                <c:formatCode>General</c:formatCode>
                <c:ptCount val="5"/>
                <c:pt idx="0">
                  <c:v>1</c:v>
                </c:pt>
                <c:pt idx="1">
                  <c:v>2</c:v>
                </c:pt>
                <c:pt idx="2">
                  <c:v>3</c:v>
                </c:pt>
                <c:pt idx="3">
                  <c:v>4</c:v>
                </c:pt>
                <c:pt idx="4">
                  <c:v>5</c:v>
                </c:pt>
              </c:numCache>
            </c:numRef>
          </c:cat>
          <c:val>
            <c:numRef>
              <c:f>'Figure A8'!$B$5:$F$5</c:f>
              <c:numCache>
                <c:formatCode>"$"#,##0</c:formatCode>
                <c:ptCount val="5"/>
                <c:pt idx="0">
                  <c:v>73100</c:v>
                </c:pt>
                <c:pt idx="1">
                  <c:v>75400</c:v>
                </c:pt>
                <c:pt idx="2">
                  <c:v>77600</c:v>
                </c:pt>
                <c:pt idx="3">
                  <c:v>78100</c:v>
                </c:pt>
                <c:pt idx="4">
                  <c:v>80300</c:v>
                </c:pt>
              </c:numCache>
            </c:numRef>
          </c:val>
          <c:smooth val="0"/>
          <c:extLst>
            <c:ext xmlns:c16="http://schemas.microsoft.com/office/drawing/2014/chart" uri="{C3380CC4-5D6E-409C-BE32-E72D297353CC}">
              <c16:uniqueId val="{00000000-9CCA-47EE-822F-5E64D06B7E36}"/>
            </c:ext>
          </c:extLst>
        </c:ser>
        <c:ser>
          <c:idx val="1"/>
          <c:order val="1"/>
          <c:tx>
            <c:strRef>
              <c:f>'Figure A8'!$A$6</c:f>
              <c:strCache>
                <c:ptCount val="1"/>
                <c:pt idx="0">
                  <c:v>ARTS</c:v>
                </c:pt>
              </c:strCache>
            </c:strRef>
          </c:tx>
          <c:spPr>
            <a:ln w="28575" cap="rnd">
              <a:solidFill>
                <a:schemeClr val="accent2"/>
              </a:solidFill>
              <a:round/>
            </a:ln>
            <a:effectLst/>
          </c:spPr>
          <c:marker>
            <c:symbol val="circle"/>
            <c:size val="8"/>
            <c:spPr>
              <a:solidFill>
                <a:schemeClr val="accent2"/>
              </a:solidFill>
              <a:ln w="9525">
                <a:solidFill>
                  <a:schemeClr val="accent2"/>
                </a:solidFill>
              </a:ln>
              <a:effectLst/>
            </c:spPr>
          </c:marker>
          <c:errBars>
            <c:errDir val="y"/>
            <c:errBarType val="both"/>
            <c:errValType val="cust"/>
            <c:noEndCap val="0"/>
            <c:plus>
              <c:numRef>
                <c:f>'Figure A8'!$B$19:$F$19</c:f>
                <c:numCache>
                  <c:formatCode>General</c:formatCode>
                  <c:ptCount val="5"/>
                  <c:pt idx="0">
                    <c:v>1800</c:v>
                  </c:pt>
                  <c:pt idx="1">
                    <c:v>2200</c:v>
                  </c:pt>
                  <c:pt idx="2">
                    <c:v>2500</c:v>
                  </c:pt>
                  <c:pt idx="3">
                    <c:v>2600</c:v>
                  </c:pt>
                  <c:pt idx="4">
                    <c:v>3000</c:v>
                  </c:pt>
                </c:numCache>
              </c:numRef>
            </c:plus>
            <c:minus>
              <c:numRef>
                <c:f>'Figure A8'!$B$32:$F$32</c:f>
                <c:numCache>
                  <c:formatCode>General</c:formatCode>
                  <c:ptCount val="5"/>
                  <c:pt idx="0">
                    <c:v>1800</c:v>
                  </c:pt>
                  <c:pt idx="1">
                    <c:v>2100</c:v>
                  </c:pt>
                  <c:pt idx="2">
                    <c:v>2500</c:v>
                  </c:pt>
                  <c:pt idx="3">
                    <c:v>2700</c:v>
                  </c:pt>
                  <c:pt idx="4">
                    <c:v>3000</c:v>
                  </c:pt>
                </c:numCache>
              </c:numRef>
            </c:minus>
            <c:spPr>
              <a:noFill/>
              <a:ln w="9525" cap="flat" cmpd="sng" algn="ctr">
                <a:solidFill>
                  <a:schemeClr val="tx1">
                    <a:lumMod val="65000"/>
                    <a:lumOff val="35000"/>
                  </a:schemeClr>
                </a:solidFill>
                <a:round/>
              </a:ln>
              <a:effectLst/>
            </c:spPr>
          </c:errBars>
          <c:cat>
            <c:numRef>
              <c:f>'Figure A8'!$B$4:$F$4</c:f>
              <c:numCache>
                <c:formatCode>General</c:formatCode>
                <c:ptCount val="5"/>
                <c:pt idx="0">
                  <c:v>1</c:v>
                </c:pt>
                <c:pt idx="1">
                  <c:v>2</c:v>
                </c:pt>
                <c:pt idx="2">
                  <c:v>3</c:v>
                </c:pt>
                <c:pt idx="3">
                  <c:v>4</c:v>
                </c:pt>
                <c:pt idx="4">
                  <c:v>5</c:v>
                </c:pt>
              </c:numCache>
            </c:numRef>
          </c:cat>
          <c:val>
            <c:numRef>
              <c:f>'Figure A8'!$B$6:$F$6</c:f>
              <c:numCache>
                <c:formatCode>"$"#,##0</c:formatCode>
                <c:ptCount val="5"/>
                <c:pt idx="0">
                  <c:v>29100</c:v>
                </c:pt>
                <c:pt idx="1">
                  <c:v>33200</c:v>
                </c:pt>
                <c:pt idx="2">
                  <c:v>36300</c:v>
                </c:pt>
                <c:pt idx="3">
                  <c:v>38000</c:v>
                </c:pt>
                <c:pt idx="4">
                  <c:v>41000</c:v>
                </c:pt>
              </c:numCache>
            </c:numRef>
          </c:val>
          <c:smooth val="0"/>
          <c:extLst>
            <c:ext xmlns:c16="http://schemas.microsoft.com/office/drawing/2014/chart" uri="{C3380CC4-5D6E-409C-BE32-E72D297353CC}">
              <c16:uniqueId val="{00000001-9CCA-47EE-822F-5E64D06B7E36}"/>
            </c:ext>
          </c:extLst>
        </c:ser>
        <c:ser>
          <c:idx val="2"/>
          <c:order val="2"/>
          <c:tx>
            <c:strRef>
              <c:f>'Figure A8'!$A$7</c:f>
              <c:strCache>
                <c:ptCount val="1"/>
                <c:pt idx="0">
                  <c:v>HUM</c:v>
                </c:pt>
              </c:strCache>
            </c:strRef>
          </c:tx>
          <c:spPr>
            <a:ln w="28575" cap="rnd">
              <a:solidFill>
                <a:schemeClr val="accent3"/>
              </a:solidFill>
              <a:round/>
            </a:ln>
            <a:effectLst/>
          </c:spPr>
          <c:marker>
            <c:symbol val="circle"/>
            <c:size val="8"/>
            <c:spPr>
              <a:solidFill>
                <a:schemeClr val="accent3"/>
              </a:solidFill>
              <a:ln w="9525">
                <a:solidFill>
                  <a:schemeClr val="accent3"/>
                </a:solidFill>
              </a:ln>
              <a:effectLst/>
            </c:spPr>
          </c:marker>
          <c:errBars>
            <c:errDir val="y"/>
            <c:errBarType val="both"/>
            <c:errValType val="cust"/>
            <c:noEndCap val="0"/>
            <c:plus>
              <c:numRef>
                <c:f>'Figure A8'!$B$20:$F$20</c:f>
                <c:numCache>
                  <c:formatCode>General</c:formatCode>
                  <c:ptCount val="5"/>
                  <c:pt idx="0">
                    <c:v>1600</c:v>
                  </c:pt>
                  <c:pt idx="1">
                    <c:v>1700</c:v>
                  </c:pt>
                  <c:pt idx="2">
                    <c:v>1900</c:v>
                  </c:pt>
                  <c:pt idx="3">
                    <c:v>2700</c:v>
                  </c:pt>
                  <c:pt idx="4">
                    <c:v>2400</c:v>
                  </c:pt>
                </c:numCache>
              </c:numRef>
            </c:plus>
            <c:minus>
              <c:numRef>
                <c:f>'Figure A8'!$B$33:$F$33</c:f>
                <c:numCache>
                  <c:formatCode>General</c:formatCode>
                  <c:ptCount val="5"/>
                  <c:pt idx="0">
                    <c:v>1600</c:v>
                  </c:pt>
                  <c:pt idx="1">
                    <c:v>1800</c:v>
                  </c:pt>
                  <c:pt idx="2">
                    <c:v>1800</c:v>
                  </c:pt>
                  <c:pt idx="3">
                    <c:v>2700</c:v>
                  </c:pt>
                  <c:pt idx="4">
                    <c:v>2400</c:v>
                  </c:pt>
                </c:numCache>
              </c:numRef>
            </c:minus>
            <c:spPr>
              <a:noFill/>
              <a:ln w="9525" cap="flat" cmpd="sng" algn="ctr">
                <a:solidFill>
                  <a:schemeClr val="tx1">
                    <a:lumMod val="65000"/>
                    <a:lumOff val="35000"/>
                  </a:schemeClr>
                </a:solidFill>
                <a:round/>
              </a:ln>
              <a:effectLst/>
            </c:spPr>
          </c:errBars>
          <c:cat>
            <c:numRef>
              <c:f>'Figure A8'!$B$4:$F$4</c:f>
              <c:numCache>
                <c:formatCode>General</c:formatCode>
                <c:ptCount val="5"/>
                <c:pt idx="0">
                  <c:v>1</c:v>
                </c:pt>
                <c:pt idx="1">
                  <c:v>2</c:v>
                </c:pt>
                <c:pt idx="2">
                  <c:v>3</c:v>
                </c:pt>
                <c:pt idx="3">
                  <c:v>4</c:v>
                </c:pt>
                <c:pt idx="4">
                  <c:v>5</c:v>
                </c:pt>
              </c:numCache>
            </c:numRef>
          </c:cat>
          <c:val>
            <c:numRef>
              <c:f>'Figure A8'!$B$7:$F$7</c:f>
              <c:numCache>
                <c:formatCode>"$"#,##0</c:formatCode>
                <c:ptCount val="5"/>
                <c:pt idx="0">
                  <c:v>36500</c:v>
                </c:pt>
                <c:pt idx="1">
                  <c:v>42800</c:v>
                </c:pt>
                <c:pt idx="2">
                  <c:v>45700</c:v>
                </c:pt>
                <c:pt idx="3">
                  <c:v>49300</c:v>
                </c:pt>
                <c:pt idx="4">
                  <c:v>51200</c:v>
                </c:pt>
              </c:numCache>
            </c:numRef>
          </c:val>
          <c:smooth val="0"/>
          <c:extLst>
            <c:ext xmlns:c16="http://schemas.microsoft.com/office/drawing/2014/chart" uri="{C3380CC4-5D6E-409C-BE32-E72D297353CC}">
              <c16:uniqueId val="{00000000-B431-43C8-B5B3-F709409F75AB}"/>
            </c:ext>
          </c:extLst>
        </c:ser>
        <c:ser>
          <c:idx val="3"/>
          <c:order val="3"/>
          <c:tx>
            <c:strRef>
              <c:f>'Figure A8'!$A$8</c:f>
              <c:strCache>
                <c:ptCount val="1"/>
                <c:pt idx="0">
                  <c:v>SOCL</c:v>
                </c:pt>
              </c:strCache>
            </c:strRef>
          </c:tx>
          <c:spPr>
            <a:ln w="28575" cap="rnd">
              <a:solidFill>
                <a:schemeClr val="accent4"/>
              </a:solidFill>
              <a:round/>
            </a:ln>
            <a:effectLst/>
          </c:spPr>
          <c:marker>
            <c:symbol val="circle"/>
            <c:size val="8"/>
            <c:spPr>
              <a:solidFill>
                <a:schemeClr val="accent4"/>
              </a:solidFill>
              <a:ln w="9525">
                <a:solidFill>
                  <a:schemeClr val="accent4"/>
                </a:solidFill>
              </a:ln>
              <a:effectLst/>
            </c:spPr>
          </c:marker>
          <c:errBars>
            <c:errDir val="y"/>
            <c:errBarType val="both"/>
            <c:errValType val="cust"/>
            <c:noEndCap val="0"/>
            <c:plus>
              <c:numRef>
                <c:f>'Figure A8'!$B$21:$F$21</c:f>
                <c:numCache>
                  <c:formatCode>General</c:formatCode>
                  <c:ptCount val="5"/>
                  <c:pt idx="0">
                    <c:v>1600</c:v>
                  </c:pt>
                  <c:pt idx="1">
                    <c:v>1700</c:v>
                  </c:pt>
                  <c:pt idx="2">
                    <c:v>1700</c:v>
                  </c:pt>
                  <c:pt idx="3">
                    <c:v>1800</c:v>
                  </c:pt>
                  <c:pt idx="4">
                    <c:v>2000</c:v>
                  </c:pt>
                </c:numCache>
              </c:numRef>
            </c:plus>
            <c:minus>
              <c:numRef>
                <c:f>'Figure A8'!$B$34:$F$34</c:f>
                <c:numCache>
                  <c:formatCode>General</c:formatCode>
                  <c:ptCount val="5"/>
                  <c:pt idx="0">
                    <c:v>1500</c:v>
                  </c:pt>
                  <c:pt idx="1">
                    <c:v>1600</c:v>
                  </c:pt>
                  <c:pt idx="2">
                    <c:v>1800</c:v>
                  </c:pt>
                  <c:pt idx="3">
                    <c:v>1800</c:v>
                  </c:pt>
                  <c:pt idx="4">
                    <c:v>2100</c:v>
                  </c:pt>
                </c:numCache>
              </c:numRef>
            </c:minus>
            <c:spPr>
              <a:noFill/>
              <a:ln w="9525" cap="flat" cmpd="sng" algn="ctr">
                <a:solidFill>
                  <a:schemeClr val="tx1">
                    <a:lumMod val="65000"/>
                    <a:lumOff val="35000"/>
                  </a:schemeClr>
                </a:solidFill>
                <a:round/>
              </a:ln>
              <a:effectLst/>
            </c:spPr>
          </c:errBars>
          <c:cat>
            <c:numRef>
              <c:f>'Figure A8'!$B$4:$F$4</c:f>
              <c:numCache>
                <c:formatCode>General</c:formatCode>
                <c:ptCount val="5"/>
                <c:pt idx="0">
                  <c:v>1</c:v>
                </c:pt>
                <c:pt idx="1">
                  <c:v>2</c:v>
                </c:pt>
                <c:pt idx="2">
                  <c:v>3</c:v>
                </c:pt>
                <c:pt idx="3">
                  <c:v>4</c:v>
                </c:pt>
                <c:pt idx="4">
                  <c:v>5</c:v>
                </c:pt>
              </c:numCache>
            </c:numRef>
          </c:cat>
          <c:val>
            <c:numRef>
              <c:f>'Figure A8'!$B$8:$F$8</c:f>
              <c:numCache>
                <c:formatCode>"$"#,##0</c:formatCode>
                <c:ptCount val="5"/>
                <c:pt idx="0">
                  <c:v>51700</c:v>
                </c:pt>
                <c:pt idx="1">
                  <c:v>58400</c:v>
                </c:pt>
                <c:pt idx="2">
                  <c:v>63800</c:v>
                </c:pt>
                <c:pt idx="3">
                  <c:v>66000</c:v>
                </c:pt>
                <c:pt idx="4">
                  <c:v>70000</c:v>
                </c:pt>
              </c:numCache>
            </c:numRef>
          </c:val>
          <c:smooth val="0"/>
          <c:extLst>
            <c:ext xmlns:c16="http://schemas.microsoft.com/office/drawing/2014/chart" uri="{C3380CC4-5D6E-409C-BE32-E72D297353CC}">
              <c16:uniqueId val="{00000001-B431-43C8-B5B3-F709409F75AB}"/>
            </c:ext>
          </c:extLst>
        </c:ser>
        <c:ser>
          <c:idx val="4"/>
          <c:order val="4"/>
          <c:tx>
            <c:strRef>
              <c:f>'Figure A8'!$A$9</c:f>
              <c:strCache>
                <c:ptCount val="1"/>
                <c:pt idx="0">
                  <c:v>BUS</c:v>
                </c:pt>
              </c:strCache>
            </c:strRef>
          </c:tx>
          <c:spPr>
            <a:ln w="28575" cap="rnd">
              <a:solidFill>
                <a:schemeClr val="accent5"/>
              </a:solidFill>
              <a:round/>
            </a:ln>
            <a:effectLst/>
          </c:spPr>
          <c:marker>
            <c:symbol val="circle"/>
            <c:size val="8"/>
            <c:spPr>
              <a:solidFill>
                <a:schemeClr val="accent5"/>
              </a:solidFill>
              <a:ln w="9525">
                <a:solidFill>
                  <a:schemeClr val="accent5"/>
                </a:solidFill>
              </a:ln>
              <a:effectLst/>
            </c:spPr>
          </c:marker>
          <c:errBars>
            <c:errDir val="y"/>
            <c:errBarType val="both"/>
            <c:errValType val="cust"/>
            <c:noEndCap val="0"/>
            <c:plus>
              <c:numRef>
                <c:f>'Figure A8'!$B$22:$F$22</c:f>
                <c:numCache>
                  <c:formatCode>General</c:formatCode>
                  <c:ptCount val="5"/>
                  <c:pt idx="0">
                    <c:v>1500</c:v>
                  </c:pt>
                  <c:pt idx="1">
                    <c:v>1400</c:v>
                  </c:pt>
                  <c:pt idx="2">
                    <c:v>1700</c:v>
                  </c:pt>
                  <c:pt idx="3">
                    <c:v>1900</c:v>
                  </c:pt>
                  <c:pt idx="4">
                    <c:v>2300</c:v>
                  </c:pt>
                </c:numCache>
              </c:numRef>
            </c:plus>
            <c:minus>
              <c:numRef>
                <c:f>'Figure A8'!$B$35:$F$35</c:f>
                <c:numCache>
                  <c:formatCode>General</c:formatCode>
                  <c:ptCount val="5"/>
                  <c:pt idx="0">
                    <c:v>1500</c:v>
                  </c:pt>
                  <c:pt idx="1">
                    <c:v>1500</c:v>
                  </c:pt>
                  <c:pt idx="2">
                    <c:v>1600</c:v>
                  </c:pt>
                  <c:pt idx="3">
                    <c:v>1900</c:v>
                  </c:pt>
                  <c:pt idx="4">
                    <c:v>2200</c:v>
                  </c:pt>
                </c:numCache>
              </c:numRef>
            </c:minus>
            <c:spPr>
              <a:noFill/>
              <a:ln w="9525" cap="flat" cmpd="sng" algn="ctr">
                <a:solidFill>
                  <a:schemeClr val="tx1">
                    <a:lumMod val="65000"/>
                    <a:lumOff val="35000"/>
                  </a:schemeClr>
                </a:solidFill>
                <a:round/>
              </a:ln>
              <a:effectLst/>
            </c:spPr>
          </c:errBars>
          <c:cat>
            <c:numRef>
              <c:f>'Figure A8'!$B$4:$F$4</c:f>
              <c:numCache>
                <c:formatCode>General</c:formatCode>
                <c:ptCount val="5"/>
                <c:pt idx="0">
                  <c:v>1</c:v>
                </c:pt>
                <c:pt idx="1">
                  <c:v>2</c:v>
                </c:pt>
                <c:pt idx="2">
                  <c:v>3</c:v>
                </c:pt>
                <c:pt idx="3">
                  <c:v>4</c:v>
                </c:pt>
                <c:pt idx="4">
                  <c:v>5</c:v>
                </c:pt>
              </c:numCache>
            </c:numRef>
          </c:cat>
          <c:val>
            <c:numRef>
              <c:f>'Figure A8'!$B$9:$F$9</c:f>
              <c:numCache>
                <c:formatCode>"$"#,##0</c:formatCode>
                <c:ptCount val="5"/>
                <c:pt idx="0">
                  <c:v>81000</c:v>
                </c:pt>
                <c:pt idx="1">
                  <c:v>87500</c:v>
                </c:pt>
                <c:pt idx="2">
                  <c:v>93900</c:v>
                </c:pt>
                <c:pt idx="3">
                  <c:v>98400</c:v>
                </c:pt>
                <c:pt idx="4">
                  <c:v>103800</c:v>
                </c:pt>
              </c:numCache>
            </c:numRef>
          </c:val>
          <c:smooth val="0"/>
          <c:extLst>
            <c:ext xmlns:c16="http://schemas.microsoft.com/office/drawing/2014/chart" uri="{C3380CC4-5D6E-409C-BE32-E72D297353CC}">
              <c16:uniqueId val="{00000002-B431-43C8-B5B3-F709409F75AB}"/>
            </c:ext>
          </c:extLst>
        </c:ser>
        <c:ser>
          <c:idx val="5"/>
          <c:order val="5"/>
          <c:tx>
            <c:strRef>
              <c:f>'Figure A8'!$A$10</c:f>
              <c:strCache>
                <c:ptCount val="1"/>
                <c:pt idx="0">
                  <c:v>SCI</c:v>
                </c:pt>
              </c:strCache>
            </c:strRef>
          </c:tx>
          <c:spPr>
            <a:ln w="28575" cap="rnd">
              <a:solidFill>
                <a:srgbClr val="FFFFFF">
                  <a:lumMod val="65000"/>
                </a:srgbClr>
              </a:solidFill>
              <a:round/>
            </a:ln>
            <a:effectLst/>
          </c:spPr>
          <c:marker>
            <c:symbol val="circle"/>
            <c:size val="8"/>
            <c:spPr>
              <a:solidFill>
                <a:srgbClr val="FFFFFF">
                  <a:lumMod val="65000"/>
                </a:srgbClr>
              </a:solidFill>
              <a:ln w="9525">
                <a:solidFill>
                  <a:srgbClr val="FFFFFF">
                    <a:lumMod val="65000"/>
                  </a:srgbClr>
                </a:solidFill>
              </a:ln>
              <a:effectLst/>
            </c:spPr>
          </c:marker>
          <c:errBars>
            <c:errDir val="y"/>
            <c:errBarType val="both"/>
            <c:errValType val="cust"/>
            <c:noEndCap val="0"/>
            <c:plus>
              <c:numRef>
                <c:f>'Figure A8'!$B$23:$F$23</c:f>
                <c:numCache>
                  <c:formatCode>General</c:formatCode>
                  <c:ptCount val="5"/>
                  <c:pt idx="0">
                    <c:v>2300</c:v>
                  </c:pt>
                  <c:pt idx="1">
                    <c:v>2500</c:v>
                  </c:pt>
                  <c:pt idx="2">
                    <c:v>2700</c:v>
                  </c:pt>
                  <c:pt idx="3">
                    <c:v>2700</c:v>
                  </c:pt>
                  <c:pt idx="4">
                    <c:v>3400</c:v>
                  </c:pt>
                </c:numCache>
              </c:numRef>
            </c:plus>
            <c:minus>
              <c:numRef>
                <c:f>'Figure A8'!$B$36:$F$36</c:f>
                <c:numCache>
                  <c:formatCode>General</c:formatCode>
                  <c:ptCount val="5"/>
                  <c:pt idx="0">
                    <c:v>2300</c:v>
                  </c:pt>
                  <c:pt idx="1">
                    <c:v>2500</c:v>
                  </c:pt>
                  <c:pt idx="2">
                    <c:v>2700</c:v>
                  </c:pt>
                  <c:pt idx="3">
                    <c:v>2800</c:v>
                  </c:pt>
                  <c:pt idx="4">
                    <c:v>3400</c:v>
                  </c:pt>
                </c:numCache>
              </c:numRef>
            </c:minus>
            <c:spPr>
              <a:noFill/>
              <a:ln w="9525" cap="flat" cmpd="sng" algn="ctr">
                <a:solidFill>
                  <a:schemeClr val="tx1">
                    <a:lumMod val="65000"/>
                    <a:lumOff val="35000"/>
                  </a:schemeClr>
                </a:solidFill>
                <a:round/>
              </a:ln>
              <a:effectLst/>
            </c:spPr>
          </c:errBars>
          <c:cat>
            <c:numRef>
              <c:f>'Figure A8'!$B$4:$F$4</c:f>
              <c:numCache>
                <c:formatCode>General</c:formatCode>
                <c:ptCount val="5"/>
                <c:pt idx="0">
                  <c:v>1</c:v>
                </c:pt>
                <c:pt idx="1">
                  <c:v>2</c:v>
                </c:pt>
                <c:pt idx="2">
                  <c:v>3</c:v>
                </c:pt>
                <c:pt idx="3">
                  <c:v>4</c:v>
                </c:pt>
                <c:pt idx="4">
                  <c:v>5</c:v>
                </c:pt>
              </c:numCache>
            </c:numRef>
          </c:cat>
          <c:val>
            <c:numRef>
              <c:f>'Figure A8'!$B$10:$F$10</c:f>
              <c:numCache>
                <c:formatCode>"$"#,##0</c:formatCode>
                <c:ptCount val="5"/>
                <c:pt idx="0">
                  <c:v>49500</c:v>
                </c:pt>
                <c:pt idx="1">
                  <c:v>55900</c:v>
                </c:pt>
                <c:pt idx="2">
                  <c:v>61900</c:v>
                </c:pt>
                <c:pt idx="3">
                  <c:v>65500</c:v>
                </c:pt>
                <c:pt idx="4">
                  <c:v>66900</c:v>
                </c:pt>
              </c:numCache>
            </c:numRef>
          </c:val>
          <c:smooth val="0"/>
          <c:extLst>
            <c:ext xmlns:c16="http://schemas.microsoft.com/office/drawing/2014/chart" uri="{C3380CC4-5D6E-409C-BE32-E72D297353CC}">
              <c16:uniqueId val="{00000003-B431-43C8-B5B3-F709409F75AB}"/>
            </c:ext>
          </c:extLst>
        </c:ser>
        <c:ser>
          <c:idx val="6"/>
          <c:order val="6"/>
          <c:tx>
            <c:strRef>
              <c:f>'Figure A8'!$A$11</c:f>
              <c:strCache>
                <c:ptCount val="1"/>
                <c:pt idx="0">
                  <c:v>MATH</c:v>
                </c:pt>
              </c:strCache>
            </c:strRef>
          </c:tx>
          <c:spPr>
            <a:ln w="28575" cap="rnd">
              <a:solidFill>
                <a:srgbClr val="FFC000"/>
              </a:solidFill>
              <a:round/>
            </a:ln>
            <a:effectLst/>
          </c:spPr>
          <c:marker>
            <c:symbol val="circle"/>
            <c:size val="8"/>
            <c:spPr>
              <a:solidFill>
                <a:srgbClr val="FFC000"/>
              </a:solidFill>
              <a:ln w="9525">
                <a:solidFill>
                  <a:srgbClr val="FFC000"/>
                </a:solidFill>
              </a:ln>
              <a:effectLst/>
            </c:spPr>
          </c:marker>
          <c:errBars>
            <c:errDir val="y"/>
            <c:errBarType val="both"/>
            <c:errValType val="cust"/>
            <c:noEndCap val="0"/>
            <c:plus>
              <c:numRef>
                <c:f>'Figure A8'!$B$24:$F$24</c:f>
                <c:numCache>
                  <c:formatCode>General</c:formatCode>
                  <c:ptCount val="5"/>
                  <c:pt idx="0">
                    <c:v>1600</c:v>
                  </c:pt>
                  <c:pt idx="1">
                    <c:v>1700</c:v>
                  </c:pt>
                  <c:pt idx="2">
                    <c:v>1900</c:v>
                  </c:pt>
                  <c:pt idx="3">
                    <c:v>2400</c:v>
                  </c:pt>
                  <c:pt idx="4">
                    <c:v>2900</c:v>
                  </c:pt>
                </c:numCache>
              </c:numRef>
            </c:plus>
            <c:minus>
              <c:numRef>
                <c:f>'Figure A8'!$B$37:$F$37</c:f>
                <c:numCache>
                  <c:formatCode>General</c:formatCode>
                  <c:ptCount val="5"/>
                  <c:pt idx="0">
                    <c:v>1600</c:v>
                  </c:pt>
                  <c:pt idx="1">
                    <c:v>1600</c:v>
                  </c:pt>
                  <c:pt idx="2">
                    <c:v>2000</c:v>
                  </c:pt>
                  <c:pt idx="3">
                    <c:v>2400</c:v>
                  </c:pt>
                  <c:pt idx="4">
                    <c:v>2900</c:v>
                  </c:pt>
                </c:numCache>
              </c:numRef>
            </c:minus>
            <c:spPr>
              <a:noFill/>
              <a:ln w="9525" cap="flat" cmpd="sng" algn="ctr">
                <a:solidFill>
                  <a:schemeClr val="tx1">
                    <a:lumMod val="65000"/>
                    <a:lumOff val="35000"/>
                  </a:schemeClr>
                </a:solidFill>
                <a:round/>
              </a:ln>
              <a:effectLst/>
            </c:spPr>
          </c:errBars>
          <c:cat>
            <c:numRef>
              <c:f>'Figure A8'!$B$4:$F$4</c:f>
              <c:numCache>
                <c:formatCode>General</c:formatCode>
                <c:ptCount val="5"/>
                <c:pt idx="0">
                  <c:v>1</c:v>
                </c:pt>
                <c:pt idx="1">
                  <c:v>2</c:v>
                </c:pt>
                <c:pt idx="2">
                  <c:v>3</c:v>
                </c:pt>
                <c:pt idx="3">
                  <c:v>4</c:v>
                </c:pt>
                <c:pt idx="4">
                  <c:v>5</c:v>
                </c:pt>
              </c:numCache>
            </c:numRef>
          </c:cat>
          <c:val>
            <c:numRef>
              <c:f>'Figure A8'!$B$11:$F$11</c:f>
              <c:numCache>
                <c:formatCode>"$"#,##0</c:formatCode>
                <c:ptCount val="5"/>
                <c:pt idx="0">
                  <c:v>53200</c:v>
                </c:pt>
                <c:pt idx="1">
                  <c:v>60900</c:v>
                </c:pt>
                <c:pt idx="2">
                  <c:v>65800</c:v>
                </c:pt>
                <c:pt idx="3">
                  <c:v>70500</c:v>
                </c:pt>
                <c:pt idx="4">
                  <c:v>75100</c:v>
                </c:pt>
              </c:numCache>
            </c:numRef>
          </c:val>
          <c:smooth val="0"/>
          <c:extLst>
            <c:ext xmlns:c16="http://schemas.microsoft.com/office/drawing/2014/chart" uri="{C3380CC4-5D6E-409C-BE32-E72D297353CC}">
              <c16:uniqueId val="{00000004-B431-43C8-B5B3-F709409F75AB}"/>
            </c:ext>
          </c:extLst>
        </c:ser>
        <c:ser>
          <c:idx val="7"/>
          <c:order val="7"/>
          <c:tx>
            <c:strRef>
              <c:f>'Figure A8'!$A$12</c:f>
              <c:strCache>
                <c:ptCount val="1"/>
                <c:pt idx="0">
                  <c:v>ENGR</c:v>
                </c:pt>
              </c:strCache>
            </c:strRef>
          </c:tx>
          <c:spPr>
            <a:ln w="28575" cap="rnd">
              <a:solidFill>
                <a:srgbClr val="7030A0"/>
              </a:solidFill>
              <a:round/>
            </a:ln>
            <a:effectLst/>
          </c:spPr>
          <c:marker>
            <c:symbol val="circle"/>
            <c:size val="8"/>
            <c:spPr>
              <a:solidFill>
                <a:srgbClr val="7030A0"/>
              </a:solidFill>
              <a:ln w="9525">
                <a:solidFill>
                  <a:srgbClr val="7030A0"/>
                </a:solidFill>
              </a:ln>
              <a:effectLst/>
            </c:spPr>
          </c:marker>
          <c:errBars>
            <c:errDir val="y"/>
            <c:errBarType val="both"/>
            <c:errValType val="cust"/>
            <c:noEndCap val="0"/>
            <c:plus>
              <c:numRef>
                <c:f>'Figure A8'!$B$25:$F$25</c:f>
                <c:numCache>
                  <c:formatCode>General</c:formatCode>
                  <c:ptCount val="5"/>
                  <c:pt idx="0">
                    <c:v>1200</c:v>
                  </c:pt>
                  <c:pt idx="1">
                    <c:v>1200</c:v>
                  </c:pt>
                  <c:pt idx="2">
                    <c:v>1500</c:v>
                  </c:pt>
                  <c:pt idx="3">
                    <c:v>3200</c:v>
                  </c:pt>
                  <c:pt idx="4">
                    <c:v>1800</c:v>
                  </c:pt>
                </c:numCache>
              </c:numRef>
            </c:plus>
            <c:minus>
              <c:numRef>
                <c:f>'Figure A8'!$B$38:$F$38</c:f>
                <c:numCache>
                  <c:formatCode>General</c:formatCode>
                  <c:ptCount val="5"/>
                  <c:pt idx="0">
                    <c:v>1100</c:v>
                  </c:pt>
                  <c:pt idx="1">
                    <c:v>1300</c:v>
                  </c:pt>
                  <c:pt idx="2">
                    <c:v>1400</c:v>
                  </c:pt>
                  <c:pt idx="3">
                    <c:v>3300</c:v>
                  </c:pt>
                  <c:pt idx="4">
                    <c:v>1800</c:v>
                  </c:pt>
                </c:numCache>
              </c:numRef>
            </c:minus>
            <c:spPr>
              <a:noFill/>
              <a:ln w="9525" cap="flat" cmpd="sng" algn="ctr">
                <a:solidFill>
                  <a:schemeClr val="tx1">
                    <a:lumMod val="65000"/>
                    <a:lumOff val="35000"/>
                  </a:schemeClr>
                </a:solidFill>
                <a:round/>
              </a:ln>
              <a:effectLst/>
            </c:spPr>
          </c:errBars>
          <c:cat>
            <c:numRef>
              <c:f>'Figure A8'!$B$4:$F$4</c:f>
              <c:numCache>
                <c:formatCode>General</c:formatCode>
                <c:ptCount val="5"/>
                <c:pt idx="0">
                  <c:v>1</c:v>
                </c:pt>
                <c:pt idx="1">
                  <c:v>2</c:v>
                </c:pt>
                <c:pt idx="2">
                  <c:v>3</c:v>
                </c:pt>
                <c:pt idx="3">
                  <c:v>4</c:v>
                </c:pt>
                <c:pt idx="4">
                  <c:v>5</c:v>
                </c:pt>
              </c:numCache>
            </c:numRef>
          </c:cat>
          <c:val>
            <c:numRef>
              <c:f>'Figure A8'!$B$12:$F$12</c:f>
              <c:numCache>
                <c:formatCode>"$"#,##0</c:formatCode>
                <c:ptCount val="5"/>
                <c:pt idx="0">
                  <c:v>56400</c:v>
                </c:pt>
                <c:pt idx="1">
                  <c:v>65900</c:v>
                </c:pt>
                <c:pt idx="2">
                  <c:v>71500</c:v>
                </c:pt>
                <c:pt idx="3">
                  <c:v>76900</c:v>
                </c:pt>
                <c:pt idx="4">
                  <c:v>78000</c:v>
                </c:pt>
              </c:numCache>
            </c:numRef>
          </c:val>
          <c:smooth val="0"/>
          <c:extLst>
            <c:ext xmlns:c16="http://schemas.microsoft.com/office/drawing/2014/chart" uri="{C3380CC4-5D6E-409C-BE32-E72D297353CC}">
              <c16:uniqueId val="{00000005-B431-43C8-B5B3-F709409F75AB}"/>
            </c:ext>
          </c:extLst>
        </c:ser>
        <c:ser>
          <c:idx val="8"/>
          <c:order val="8"/>
          <c:tx>
            <c:strRef>
              <c:f>'Figure A8'!$A$13</c:f>
              <c:strCache>
                <c:ptCount val="1"/>
                <c:pt idx="0">
                  <c:v>NATR</c:v>
                </c:pt>
              </c:strCache>
            </c:strRef>
          </c:tx>
          <c:spPr>
            <a:ln w="28575" cap="rnd">
              <a:solidFill>
                <a:srgbClr val="0071BC">
                  <a:lumMod val="40000"/>
                  <a:lumOff val="60000"/>
                </a:srgbClr>
              </a:solidFill>
              <a:round/>
            </a:ln>
            <a:effectLst/>
          </c:spPr>
          <c:marker>
            <c:symbol val="circle"/>
            <c:size val="8"/>
            <c:spPr>
              <a:solidFill>
                <a:srgbClr val="0071BC">
                  <a:lumMod val="40000"/>
                  <a:lumOff val="60000"/>
                </a:srgbClr>
              </a:solidFill>
              <a:ln w="9525">
                <a:solidFill>
                  <a:srgbClr val="0071BC">
                    <a:lumMod val="40000"/>
                    <a:lumOff val="60000"/>
                  </a:srgbClr>
                </a:solidFill>
              </a:ln>
              <a:effectLst/>
            </c:spPr>
          </c:marker>
          <c:errBars>
            <c:errDir val="y"/>
            <c:errBarType val="both"/>
            <c:errValType val="cust"/>
            <c:noEndCap val="0"/>
            <c:plus>
              <c:numRef>
                <c:f>'Figure A8'!$B$26:$F$26</c:f>
                <c:numCache>
                  <c:formatCode>General</c:formatCode>
                  <c:ptCount val="5"/>
                  <c:pt idx="0">
                    <c:v>1900</c:v>
                  </c:pt>
                  <c:pt idx="1">
                    <c:v>2100</c:v>
                  </c:pt>
                  <c:pt idx="2">
                    <c:v>2200</c:v>
                  </c:pt>
                  <c:pt idx="3">
                    <c:v>2400</c:v>
                  </c:pt>
                  <c:pt idx="4">
                    <c:v>2700</c:v>
                  </c:pt>
                </c:numCache>
              </c:numRef>
            </c:plus>
            <c:minus>
              <c:numRef>
                <c:f>'Figure A8'!$B$39:$F$39</c:f>
                <c:numCache>
                  <c:formatCode>General</c:formatCode>
                  <c:ptCount val="5"/>
                  <c:pt idx="0">
                    <c:v>1800</c:v>
                  </c:pt>
                  <c:pt idx="1">
                    <c:v>2100</c:v>
                  </c:pt>
                  <c:pt idx="2">
                    <c:v>2300</c:v>
                  </c:pt>
                  <c:pt idx="3">
                    <c:v>2500</c:v>
                  </c:pt>
                  <c:pt idx="4">
                    <c:v>2700</c:v>
                  </c:pt>
                </c:numCache>
              </c:numRef>
            </c:minus>
            <c:spPr>
              <a:noFill/>
              <a:ln w="9525" cap="flat" cmpd="sng" algn="ctr">
                <a:solidFill>
                  <a:schemeClr val="tx1">
                    <a:lumMod val="65000"/>
                    <a:lumOff val="35000"/>
                  </a:schemeClr>
                </a:solidFill>
                <a:round/>
              </a:ln>
              <a:effectLst/>
            </c:spPr>
          </c:errBars>
          <c:cat>
            <c:numRef>
              <c:f>'Figure A8'!$B$4:$F$4</c:f>
              <c:numCache>
                <c:formatCode>General</c:formatCode>
                <c:ptCount val="5"/>
                <c:pt idx="0">
                  <c:v>1</c:v>
                </c:pt>
                <c:pt idx="1">
                  <c:v>2</c:v>
                </c:pt>
                <c:pt idx="2">
                  <c:v>3</c:v>
                </c:pt>
                <c:pt idx="3">
                  <c:v>4</c:v>
                </c:pt>
                <c:pt idx="4">
                  <c:v>5</c:v>
                </c:pt>
              </c:numCache>
            </c:numRef>
          </c:cat>
          <c:val>
            <c:numRef>
              <c:f>'Figure A8'!$B$13:$F$13</c:f>
              <c:numCache>
                <c:formatCode>"$"#,##0</c:formatCode>
                <c:ptCount val="5"/>
                <c:pt idx="0">
                  <c:v>48100</c:v>
                </c:pt>
                <c:pt idx="1">
                  <c:v>53400</c:v>
                </c:pt>
                <c:pt idx="2">
                  <c:v>58100</c:v>
                </c:pt>
                <c:pt idx="3">
                  <c:v>61300</c:v>
                </c:pt>
                <c:pt idx="4">
                  <c:v>63900</c:v>
                </c:pt>
              </c:numCache>
            </c:numRef>
          </c:val>
          <c:smooth val="0"/>
          <c:extLst>
            <c:ext xmlns:c16="http://schemas.microsoft.com/office/drawing/2014/chart" uri="{C3380CC4-5D6E-409C-BE32-E72D297353CC}">
              <c16:uniqueId val="{00000006-B431-43C8-B5B3-F709409F75AB}"/>
            </c:ext>
          </c:extLst>
        </c:ser>
        <c:ser>
          <c:idx val="9"/>
          <c:order val="9"/>
          <c:tx>
            <c:strRef>
              <c:f>'Figure A8'!$A$14</c:f>
              <c:strCache>
                <c:ptCount val="1"/>
                <c:pt idx="0">
                  <c:v>HLTH</c:v>
                </c:pt>
              </c:strCache>
            </c:strRef>
          </c:tx>
          <c:spPr>
            <a:ln w="28575" cap="rnd">
              <a:solidFill>
                <a:schemeClr val="accent4">
                  <a:lumMod val="60000"/>
                </a:schemeClr>
              </a:solidFill>
              <a:round/>
            </a:ln>
            <a:effectLst/>
          </c:spPr>
          <c:marker>
            <c:symbol val="circle"/>
            <c:size val="8"/>
            <c:spPr>
              <a:solidFill>
                <a:schemeClr val="accent4">
                  <a:lumMod val="60000"/>
                </a:schemeClr>
              </a:solidFill>
              <a:ln w="9525">
                <a:solidFill>
                  <a:schemeClr val="accent4">
                    <a:lumMod val="60000"/>
                  </a:schemeClr>
                </a:solidFill>
              </a:ln>
              <a:effectLst/>
            </c:spPr>
          </c:marker>
          <c:errBars>
            <c:errDir val="y"/>
            <c:errBarType val="both"/>
            <c:errValType val="cust"/>
            <c:noEndCap val="0"/>
            <c:plus>
              <c:numRef>
                <c:f>'Figure A8'!$B$27:$F$27</c:f>
                <c:numCache>
                  <c:formatCode>General</c:formatCode>
                  <c:ptCount val="5"/>
                  <c:pt idx="0">
                    <c:v>1400</c:v>
                  </c:pt>
                  <c:pt idx="1">
                    <c:v>1500</c:v>
                  </c:pt>
                  <c:pt idx="2">
                    <c:v>1400</c:v>
                  </c:pt>
                  <c:pt idx="3">
                    <c:v>1500</c:v>
                  </c:pt>
                  <c:pt idx="4">
                    <c:v>1500</c:v>
                  </c:pt>
                </c:numCache>
              </c:numRef>
            </c:plus>
            <c:minus>
              <c:numRef>
                <c:f>'Figure A8'!$B$40:$F$40</c:f>
                <c:numCache>
                  <c:formatCode>General</c:formatCode>
                  <c:ptCount val="5"/>
                  <c:pt idx="0">
                    <c:v>1300</c:v>
                  </c:pt>
                  <c:pt idx="1">
                    <c:v>1400</c:v>
                  </c:pt>
                  <c:pt idx="2">
                    <c:v>1500</c:v>
                  </c:pt>
                  <c:pt idx="3">
                    <c:v>1500</c:v>
                  </c:pt>
                  <c:pt idx="4">
                    <c:v>1500</c:v>
                  </c:pt>
                </c:numCache>
              </c:numRef>
            </c:minus>
            <c:spPr>
              <a:noFill/>
              <a:ln w="9525" cap="flat" cmpd="sng" algn="ctr">
                <a:solidFill>
                  <a:schemeClr val="tx1">
                    <a:lumMod val="65000"/>
                    <a:lumOff val="35000"/>
                  </a:schemeClr>
                </a:solidFill>
                <a:round/>
              </a:ln>
              <a:effectLst/>
            </c:spPr>
          </c:errBars>
          <c:cat>
            <c:numRef>
              <c:f>'Figure A8'!$B$4:$F$4</c:f>
              <c:numCache>
                <c:formatCode>General</c:formatCode>
                <c:ptCount val="5"/>
                <c:pt idx="0">
                  <c:v>1</c:v>
                </c:pt>
                <c:pt idx="1">
                  <c:v>2</c:v>
                </c:pt>
                <c:pt idx="2">
                  <c:v>3</c:v>
                </c:pt>
                <c:pt idx="3">
                  <c:v>4</c:v>
                </c:pt>
                <c:pt idx="4">
                  <c:v>5</c:v>
                </c:pt>
              </c:numCache>
            </c:numRef>
          </c:cat>
          <c:val>
            <c:numRef>
              <c:f>'Figure A8'!$B$14:$F$14</c:f>
              <c:numCache>
                <c:formatCode>"$"#,##0</c:formatCode>
                <c:ptCount val="5"/>
                <c:pt idx="0">
                  <c:v>68400</c:v>
                </c:pt>
                <c:pt idx="1">
                  <c:v>73300</c:v>
                </c:pt>
                <c:pt idx="2">
                  <c:v>74800</c:v>
                </c:pt>
                <c:pt idx="3">
                  <c:v>75500</c:v>
                </c:pt>
                <c:pt idx="4">
                  <c:v>76200</c:v>
                </c:pt>
              </c:numCache>
            </c:numRef>
          </c:val>
          <c:smooth val="0"/>
          <c:extLst>
            <c:ext xmlns:c16="http://schemas.microsoft.com/office/drawing/2014/chart" uri="{C3380CC4-5D6E-409C-BE32-E72D297353CC}">
              <c16:uniqueId val="{00000007-B431-43C8-B5B3-F709409F75AB}"/>
            </c:ext>
          </c:extLst>
        </c:ser>
        <c:dLbls>
          <c:showLegendKey val="0"/>
          <c:showVal val="0"/>
          <c:showCatName val="0"/>
          <c:showSerName val="0"/>
          <c:showPercent val="0"/>
          <c:showBubbleSize val="0"/>
        </c:dLbls>
        <c:marker val="1"/>
        <c:smooth val="0"/>
        <c:axId val="-50663664"/>
        <c:axId val="-50661184"/>
      </c:lineChart>
      <c:catAx>
        <c:axId val="-50663664"/>
        <c:scaling>
          <c:orientation val="minMax"/>
        </c:scaling>
        <c:delete val="0"/>
        <c:axPos val="b"/>
        <c:numFmt formatCode="General" sourceLinked="1"/>
        <c:majorTickMark val="none"/>
        <c:minorTickMark val="out"/>
        <c:tickLblPos val="nextTo"/>
        <c:spPr>
          <a:noFill/>
          <a:ln w="12700" cap="flat" cmpd="sng" algn="ctr">
            <a:solidFill>
              <a:schemeClr val="tx2"/>
            </a:solidFill>
            <a:round/>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0661184"/>
        <c:crosses val="autoZero"/>
        <c:auto val="1"/>
        <c:lblAlgn val="ctr"/>
        <c:lblOffset val="100"/>
        <c:noMultiLvlLbl val="0"/>
      </c:catAx>
      <c:valAx>
        <c:axId val="-50661184"/>
        <c:scaling>
          <c:orientation val="minMax"/>
          <c:max val="120000"/>
          <c:min val="0"/>
        </c:scaling>
        <c:delete val="0"/>
        <c:axPos val="l"/>
        <c:majorGridlines>
          <c:spPr>
            <a:ln w="3175" cap="flat" cmpd="sng" algn="ctr">
              <a:solidFill>
                <a:schemeClr val="bg1">
                  <a:lumMod val="85000"/>
                </a:schemeClr>
              </a:solidFill>
              <a:round/>
            </a:ln>
            <a:effectLst/>
          </c:spPr>
        </c:majorGridlines>
        <c:numFmt formatCode="#,##0" sourceLinked="0"/>
        <c:majorTickMark val="out"/>
        <c:minorTickMark val="none"/>
        <c:tickLblPos val="nextTo"/>
        <c:spPr>
          <a:noFill/>
          <a:ln w="12700">
            <a:solidFill>
              <a:srgbClr val="2E2A25"/>
            </a:solidFill>
            <a:miter lim="800000"/>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0663664"/>
        <c:crosses val="autoZero"/>
        <c:crossBetween val="between"/>
        <c:majorUnit val="20000"/>
      </c:valAx>
      <c:spPr>
        <a:noFill/>
        <a:ln>
          <a:noFill/>
        </a:ln>
        <a:effectLst/>
      </c:spPr>
    </c:plotArea>
    <c:legend>
      <c:legendPos val="b"/>
      <c:layout>
        <c:manualLayout>
          <c:xMode val="edge"/>
          <c:yMode val="edge"/>
          <c:x val="0.05"/>
          <c:y val="0.94780542699338199"/>
          <c:w val="0.9"/>
          <c:h val="4.9544021691945002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2E2A25"/>
              </a:solidFill>
              <a:latin typeface="Gotham Medium" charset="0"/>
              <a:ea typeface="Gotham Medium" charset="0"/>
              <a:cs typeface="Gotham Medium"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b="0" i="0">
          <a:solidFill>
            <a:srgbClr val="2E2A25"/>
          </a:solidFill>
          <a:latin typeface="Gotham Medium" charset="0"/>
          <a:ea typeface="Gotham Medium" charset="0"/>
          <a:cs typeface="Gotham Medium"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3517402059529"/>
          <c:y val="0.120452045287588"/>
          <c:w val="0.84624214207556503"/>
          <c:h val="0.75443028745879304"/>
        </c:manualLayout>
      </c:layout>
      <c:lineChart>
        <c:grouping val="standard"/>
        <c:varyColors val="0"/>
        <c:ser>
          <c:idx val="0"/>
          <c:order val="0"/>
          <c:tx>
            <c:strRef>
              <c:f>'Figure A9'!$A$5</c:f>
              <c:strCache>
                <c:ptCount val="1"/>
                <c:pt idx="0">
                  <c:v>EDUC</c:v>
                </c:pt>
              </c:strCache>
            </c:strRef>
          </c:tx>
          <c:spPr>
            <a:ln w="28575" cap="rnd">
              <a:solidFill>
                <a:schemeClr val="accent1"/>
              </a:solidFill>
              <a:round/>
            </a:ln>
            <a:effectLst/>
          </c:spPr>
          <c:marker>
            <c:symbol val="circle"/>
            <c:size val="7"/>
            <c:spPr>
              <a:solidFill>
                <a:srgbClr val="D87900"/>
              </a:solidFill>
              <a:ln w="9525">
                <a:solidFill>
                  <a:schemeClr val="accent1"/>
                </a:solidFill>
              </a:ln>
              <a:effectLst/>
            </c:spPr>
          </c:marker>
          <c:errBars>
            <c:errDir val="y"/>
            <c:errBarType val="both"/>
            <c:errValType val="cust"/>
            <c:noEndCap val="0"/>
            <c:plus>
              <c:numRef>
                <c:f>'Figure A9'!$B$16:$F$16</c:f>
                <c:numCache>
                  <c:formatCode>General</c:formatCode>
                  <c:ptCount val="5"/>
                  <c:pt idx="0">
                    <c:v>5600</c:v>
                  </c:pt>
                  <c:pt idx="1">
                    <c:v>5500</c:v>
                  </c:pt>
                  <c:pt idx="2">
                    <c:v>5700</c:v>
                  </c:pt>
                  <c:pt idx="3">
                    <c:v>5900</c:v>
                  </c:pt>
                  <c:pt idx="4">
                    <c:v>6400</c:v>
                  </c:pt>
                </c:numCache>
              </c:numRef>
            </c:plus>
            <c:minus>
              <c:numRef>
                <c:f>'Figure A9'!$B$27:$F$27</c:f>
                <c:numCache>
                  <c:formatCode>General</c:formatCode>
                  <c:ptCount val="5"/>
                  <c:pt idx="0">
                    <c:v>5700</c:v>
                  </c:pt>
                  <c:pt idx="1">
                    <c:v>5400</c:v>
                  </c:pt>
                  <c:pt idx="2">
                    <c:v>5700</c:v>
                  </c:pt>
                  <c:pt idx="3">
                    <c:v>5800</c:v>
                  </c:pt>
                  <c:pt idx="4">
                    <c:v>6500</c:v>
                  </c:pt>
                </c:numCache>
              </c:numRef>
            </c:minus>
            <c:spPr>
              <a:noFill/>
              <a:ln w="9525" cap="flat" cmpd="sng" algn="ctr">
                <a:solidFill>
                  <a:schemeClr val="tx1">
                    <a:lumMod val="65000"/>
                    <a:lumOff val="35000"/>
                  </a:schemeClr>
                </a:solidFill>
                <a:round/>
              </a:ln>
              <a:effectLst/>
            </c:spPr>
          </c:errBars>
          <c:cat>
            <c:numRef>
              <c:f>'Figure A9'!$B$4:$F$4</c:f>
              <c:numCache>
                <c:formatCode>General</c:formatCode>
                <c:ptCount val="5"/>
                <c:pt idx="0">
                  <c:v>1</c:v>
                </c:pt>
                <c:pt idx="1">
                  <c:v>2</c:v>
                </c:pt>
                <c:pt idx="2">
                  <c:v>3</c:v>
                </c:pt>
                <c:pt idx="3">
                  <c:v>4</c:v>
                </c:pt>
                <c:pt idx="4">
                  <c:v>5</c:v>
                </c:pt>
              </c:numCache>
            </c:numRef>
          </c:cat>
          <c:val>
            <c:numRef>
              <c:f>'Figure A9'!$B$5:$F$5</c:f>
              <c:numCache>
                <c:formatCode>"$"#,##0</c:formatCode>
                <c:ptCount val="5"/>
                <c:pt idx="0">
                  <c:v>79300</c:v>
                </c:pt>
                <c:pt idx="1">
                  <c:v>82600</c:v>
                </c:pt>
                <c:pt idx="2">
                  <c:v>86000</c:v>
                </c:pt>
                <c:pt idx="3">
                  <c:v>89400</c:v>
                </c:pt>
                <c:pt idx="4">
                  <c:v>91200</c:v>
                </c:pt>
              </c:numCache>
            </c:numRef>
          </c:val>
          <c:smooth val="0"/>
          <c:extLst>
            <c:ext xmlns:c16="http://schemas.microsoft.com/office/drawing/2014/chart" uri="{C3380CC4-5D6E-409C-BE32-E72D297353CC}">
              <c16:uniqueId val="{00000000-9CCA-47EE-822F-5E64D06B7E36}"/>
            </c:ext>
          </c:extLst>
        </c:ser>
        <c:ser>
          <c:idx val="1"/>
          <c:order val="1"/>
          <c:tx>
            <c:strRef>
              <c:f>'Figure A9'!$A$6</c:f>
              <c:strCache>
                <c:ptCount val="1"/>
                <c:pt idx="0">
                  <c:v>HUM</c:v>
                </c:pt>
              </c:strCache>
            </c:strRef>
          </c:tx>
          <c:spPr>
            <a:ln w="28575" cap="rnd">
              <a:solidFill>
                <a:srgbClr val="786E63"/>
              </a:solidFill>
              <a:round/>
            </a:ln>
            <a:effectLst/>
          </c:spPr>
          <c:marker>
            <c:symbol val="circle"/>
            <c:size val="8"/>
            <c:spPr>
              <a:solidFill>
                <a:srgbClr val="786E63"/>
              </a:solidFill>
              <a:ln w="9525">
                <a:solidFill>
                  <a:srgbClr val="786E63"/>
                </a:solidFill>
              </a:ln>
              <a:effectLst/>
            </c:spPr>
          </c:marker>
          <c:errBars>
            <c:errDir val="y"/>
            <c:errBarType val="both"/>
            <c:errValType val="cust"/>
            <c:noEndCap val="0"/>
            <c:plus>
              <c:numRef>
                <c:f>'Figure A9'!$B$17:$F$17</c:f>
                <c:numCache>
                  <c:formatCode>General</c:formatCode>
                  <c:ptCount val="5"/>
                  <c:pt idx="0">
                    <c:v>3400</c:v>
                  </c:pt>
                  <c:pt idx="1">
                    <c:v>3500</c:v>
                  </c:pt>
                  <c:pt idx="2">
                    <c:v>3900</c:v>
                  </c:pt>
                  <c:pt idx="3">
                    <c:v>3800</c:v>
                  </c:pt>
                  <c:pt idx="4">
                    <c:v>4000</c:v>
                  </c:pt>
                </c:numCache>
              </c:numRef>
            </c:plus>
            <c:minus>
              <c:numRef>
                <c:f>'Figure A9'!$B$28:$F$28</c:f>
                <c:numCache>
                  <c:formatCode>General</c:formatCode>
                  <c:ptCount val="5"/>
                  <c:pt idx="0">
                    <c:v>3400</c:v>
                  </c:pt>
                  <c:pt idx="1">
                    <c:v>3500</c:v>
                  </c:pt>
                  <c:pt idx="2">
                    <c:v>3900</c:v>
                  </c:pt>
                  <c:pt idx="3">
                    <c:v>3900</c:v>
                  </c:pt>
                  <c:pt idx="4">
                    <c:v>4000</c:v>
                  </c:pt>
                </c:numCache>
              </c:numRef>
            </c:minus>
            <c:spPr>
              <a:noFill/>
              <a:ln w="9525" cap="flat" cmpd="sng" algn="ctr">
                <a:solidFill>
                  <a:schemeClr val="tx1">
                    <a:lumMod val="65000"/>
                    <a:lumOff val="35000"/>
                  </a:schemeClr>
                </a:solidFill>
                <a:round/>
              </a:ln>
              <a:effectLst/>
            </c:spPr>
          </c:errBars>
          <c:cat>
            <c:numRef>
              <c:f>'Figure A9'!$B$4:$F$4</c:f>
              <c:numCache>
                <c:formatCode>General</c:formatCode>
                <c:ptCount val="5"/>
                <c:pt idx="0">
                  <c:v>1</c:v>
                </c:pt>
                <c:pt idx="1">
                  <c:v>2</c:v>
                </c:pt>
                <c:pt idx="2">
                  <c:v>3</c:v>
                </c:pt>
                <c:pt idx="3">
                  <c:v>4</c:v>
                </c:pt>
                <c:pt idx="4">
                  <c:v>5</c:v>
                </c:pt>
              </c:numCache>
            </c:numRef>
          </c:cat>
          <c:val>
            <c:numRef>
              <c:f>'Figure A9'!$B$6:$F$6</c:f>
              <c:numCache>
                <c:formatCode>"$"#,##0</c:formatCode>
                <c:ptCount val="5"/>
                <c:pt idx="0">
                  <c:v>44200</c:v>
                </c:pt>
                <c:pt idx="1">
                  <c:v>50700</c:v>
                </c:pt>
                <c:pt idx="2">
                  <c:v>56800</c:v>
                </c:pt>
                <c:pt idx="3">
                  <c:v>61300</c:v>
                </c:pt>
                <c:pt idx="4">
                  <c:v>67300</c:v>
                </c:pt>
              </c:numCache>
            </c:numRef>
          </c:val>
          <c:smooth val="0"/>
          <c:extLst>
            <c:ext xmlns:c16="http://schemas.microsoft.com/office/drawing/2014/chart" uri="{C3380CC4-5D6E-409C-BE32-E72D297353CC}">
              <c16:uniqueId val="{00000001-9CCA-47EE-822F-5E64D06B7E36}"/>
            </c:ext>
          </c:extLst>
        </c:ser>
        <c:ser>
          <c:idx val="2"/>
          <c:order val="2"/>
          <c:tx>
            <c:strRef>
              <c:f>'Figure A9'!$A$7</c:f>
              <c:strCache>
                <c:ptCount val="1"/>
                <c:pt idx="0">
                  <c:v>SOCL</c:v>
                </c:pt>
              </c:strCache>
            </c:strRef>
          </c:tx>
          <c:spPr>
            <a:ln w="28575" cap="rnd">
              <a:solidFill>
                <a:srgbClr val="00A99D"/>
              </a:solidFill>
              <a:round/>
            </a:ln>
            <a:effectLst/>
          </c:spPr>
          <c:marker>
            <c:symbol val="circle"/>
            <c:size val="8"/>
            <c:spPr>
              <a:solidFill>
                <a:srgbClr val="00A99D"/>
              </a:solidFill>
              <a:ln w="9525">
                <a:solidFill>
                  <a:srgbClr val="00A99D"/>
                </a:solidFill>
              </a:ln>
              <a:effectLst/>
            </c:spPr>
          </c:marker>
          <c:errBars>
            <c:errDir val="y"/>
            <c:errBarType val="both"/>
            <c:errValType val="cust"/>
            <c:noEndCap val="0"/>
            <c:plus>
              <c:numRef>
                <c:f>'Figure A9'!$B$18:$F$18</c:f>
                <c:numCache>
                  <c:formatCode>General</c:formatCode>
                  <c:ptCount val="5"/>
                  <c:pt idx="0">
                    <c:v>2600</c:v>
                  </c:pt>
                  <c:pt idx="1">
                    <c:v>2600</c:v>
                  </c:pt>
                  <c:pt idx="2">
                    <c:v>2800</c:v>
                  </c:pt>
                  <c:pt idx="3">
                    <c:v>2800</c:v>
                  </c:pt>
                  <c:pt idx="4">
                    <c:v>3000</c:v>
                  </c:pt>
                </c:numCache>
              </c:numRef>
            </c:plus>
            <c:minus>
              <c:numRef>
                <c:f>'Figure A9'!$B$29:$F$29</c:f>
                <c:numCache>
                  <c:formatCode>General</c:formatCode>
                  <c:ptCount val="5"/>
                  <c:pt idx="0">
                    <c:v>2700</c:v>
                  </c:pt>
                  <c:pt idx="1">
                    <c:v>2700</c:v>
                  </c:pt>
                  <c:pt idx="2">
                    <c:v>2900</c:v>
                  </c:pt>
                  <c:pt idx="3">
                    <c:v>2800</c:v>
                  </c:pt>
                  <c:pt idx="4">
                    <c:v>3000</c:v>
                  </c:pt>
                </c:numCache>
              </c:numRef>
            </c:minus>
            <c:spPr>
              <a:noFill/>
              <a:ln w="9525" cap="flat" cmpd="sng" algn="ctr">
                <a:solidFill>
                  <a:schemeClr val="tx1">
                    <a:lumMod val="65000"/>
                    <a:lumOff val="35000"/>
                  </a:schemeClr>
                </a:solidFill>
                <a:round/>
              </a:ln>
              <a:effectLst/>
            </c:spPr>
          </c:errBars>
          <c:cat>
            <c:numRef>
              <c:f>'Figure A9'!$B$4:$F$4</c:f>
              <c:numCache>
                <c:formatCode>General</c:formatCode>
                <c:ptCount val="5"/>
                <c:pt idx="0">
                  <c:v>1</c:v>
                </c:pt>
                <c:pt idx="1">
                  <c:v>2</c:v>
                </c:pt>
                <c:pt idx="2">
                  <c:v>3</c:v>
                </c:pt>
                <c:pt idx="3">
                  <c:v>4</c:v>
                </c:pt>
                <c:pt idx="4">
                  <c:v>5</c:v>
                </c:pt>
              </c:numCache>
            </c:numRef>
          </c:cat>
          <c:val>
            <c:numRef>
              <c:f>'Figure A9'!$B$7:$F$7</c:f>
              <c:numCache>
                <c:formatCode>"$"#,##0</c:formatCode>
                <c:ptCount val="5"/>
                <c:pt idx="0">
                  <c:v>60300</c:v>
                </c:pt>
                <c:pt idx="1">
                  <c:v>66700</c:v>
                </c:pt>
                <c:pt idx="2">
                  <c:v>74200</c:v>
                </c:pt>
                <c:pt idx="3">
                  <c:v>75600</c:v>
                </c:pt>
                <c:pt idx="4">
                  <c:v>77900</c:v>
                </c:pt>
              </c:numCache>
            </c:numRef>
          </c:val>
          <c:smooth val="0"/>
          <c:extLst>
            <c:ext xmlns:c16="http://schemas.microsoft.com/office/drawing/2014/chart" uri="{C3380CC4-5D6E-409C-BE32-E72D297353CC}">
              <c16:uniqueId val="{00000000-ADF4-4671-8297-8C73588E3711}"/>
            </c:ext>
          </c:extLst>
        </c:ser>
        <c:ser>
          <c:idx val="3"/>
          <c:order val="3"/>
          <c:tx>
            <c:strRef>
              <c:f>'Figure A9'!$A$8</c:f>
              <c:strCache>
                <c:ptCount val="1"/>
                <c:pt idx="0">
                  <c:v>BUS</c:v>
                </c:pt>
              </c:strCache>
            </c:strRef>
          </c:tx>
          <c:spPr>
            <a:ln w="28575" cap="rnd">
              <a:solidFill>
                <a:srgbClr val="0071BC"/>
              </a:solidFill>
              <a:round/>
            </a:ln>
            <a:effectLst/>
          </c:spPr>
          <c:marker>
            <c:symbol val="circle"/>
            <c:size val="8"/>
            <c:spPr>
              <a:solidFill>
                <a:srgbClr val="0071BC"/>
              </a:solidFill>
              <a:ln w="9525">
                <a:solidFill>
                  <a:srgbClr val="0071BC"/>
                </a:solidFill>
              </a:ln>
              <a:effectLst/>
            </c:spPr>
          </c:marker>
          <c:errBars>
            <c:errDir val="y"/>
            <c:errBarType val="both"/>
            <c:errValType val="cust"/>
            <c:noEndCap val="0"/>
            <c:plus>
              <c:numRef>
                <c:f>'Figure A9'!$B$19:$F$19</c:f>
                <c:numCache>
                  <c:formatCode>General</c:formatCode>
                  <c:ptCount val="5"/>
                  <c:pt idx="0">
                    <c:v>9500</c:v>
                  </c:pt>
                  <c:pt idx="1">
                    <c:v>10400</c:v>
                  </c:pt>
                  <c:pt idx="2">
                    <c:v>11100</c:v>
                  </c:pt>
                  <c:pt idx="3">
                    <c:v>15300</c:v>
                  </c:pt>
                  <c:pt idx="4">
                    <c:v>26100</c:v>
                  </c:pt>
                </c:numCache>
              </c:numRef>
            </c:plus>
            <c:minus>
              <c:numRef>
                <c:f>'Figure A9'!$B$30:$F$30</c:f>
                <c:numCache>
                  <c:formatCode>General</c:formatCode>
                  <c:ptCount val="5"/>
                  <c:pt idx="0">
                    <c:v>9600</c:v>
                  </c:pt>
                  <c:pt idx="1">
                    <c:v>10400</c:v>
                  </c:pt>
                  <c:pt idx="2">
                    <c:v>11200</c:v>
                  </c:pt>
                  <c:pt idx="3">
                    <c:v>15300</c:v>
                  </c:pt>
                  <c:pt idx="4">
                    <c:v>26200</c:v>
                  </c:pt>
                </c:numCache>
              </c:numRef>
            </c:minus>
            <c:spPr>
              <a:noFill/>
              <a:ln w="9525" cap="flat" cmpd="sng" algn="ctr">
                <a:solidFill>
                  <a:schemeClr val="tx1">
                    <a:lumMod val="65000"/>
                    <a:lumOff val="35000"/>
                  </a:schemeClr>
                </a:solidFill>
                <a:round/>
              </a:ln>
              <a:effectLst/>
            </c:spPr>
          </c:errBars>
          <c:cat>
            <c:numRef>
              <c:f>'Figure A9'!$B$4:$F$4</c:f>
              <c:numCache>
                <c:formatCode>General</c:formatCode>
                <c:ptCount val="5"/>
                <c:pt idx="0">
                  <c:v>1</c:v>
                </c:pt>
                <c:pt idx="1">
                  <c:v>2</c:v>
                </c:pt>
                <c:pt idx="2">
                  <c:v>3</c:v>
                </c:pt>
                <c:pt idx="3">
                  <c:v>4</c:v>
                </c:pt>
                <c:pt idx="4">
                  <c:v>5</c:v>
                </c:pt>
              </c:numCache>
            </c:numRef>
          </c:cat>
          <c:val>
            <c:numRef>
              <c:f>'Figure A9'!$B$8:$F$8</c:f>
              <c:numCache>
                <c:formatCode>"$"#,##0</c:formatCode>
                <c:ptCount val="5"/>
                <c:pt idx="0">
                  <c:v>96800</c:v>
                </c:pt>
                <c:pt idx="1">
                  <c:v>108700</c:v>
                </c:pt>
                <c:pt idx="2">
                  <c:v>113900</c:v>
                </c:pt>
                <c:pt idx="3">
                  <c:v>119400</c:v>
                </c:pt>
                <c:pt idx="4">
                  <c:v>123600</c:v>
                </c:pt>
              </c:numCache>
            </c:numRef>
          </c:val>
          <c:smooth val="0"/>
          <c:extLst>
            <c:ext xmlns:c16="http://schemas.microsoft.com/office/drawing/2014/chart" uri="{C3380CC4-5D6E-409C-BE32-E72D297353CC}">
              <c16:uniqueId val="{00000001-ADF4-4671-8297-8C73588E3711}"/>
            </c:ext>
          </c:extLst>
        </c:ser>
        <c:ser>
          <c:idx val="4"/>
          <c:order val="4"/>
          <c:tx>
            <c:strRef>
              <c:f>'Figure A9'!$A$9</c:f>
              <c:strCache>
                <c:ptCount val="1"/>
                <c:pt idx="0">
                  <c:v>SCI</c:v>
                </c:pt>
              </c:strCache>
            </c:strRef>
          </c:tx>
          <c:spPr>
            <a:ln w="28575" cap="rnd">
              <a:solidFill>
                <a:srgbClr val="FFFFFF">
                  <a:lumMod val="75000"/>
                </a:srgbClr>
              </a:solidFill>
              <a:round/>
            </a:ln>
            <a:effectLst/>
          </c:spPr>
          <c:marker>
            <c:symbol val="circle"/>
            <c:size val="8"/>
            <c:spPr>
              <a:solidFill>
                <a:srgbClr val="FFFFFF">
                  <a:lumMod val="75000"/>
                </a:srgbClr>
              </a:solidFill>
              <a:ln w="9525">
                <a:solidFill>
                  <a:srgbClr val="FFFFFF">
                    <a:lumMod val="75000"/>
                  </a:srgbClr>
                </a:solidFill>
              </a:ln>
              <a:effectLst/>
            </c:spPr>
          </c:marker>
          <c:errBars>
            <c:errDir val="y"/>
            <c:errBarType val="both"/>
            <c:errValType val="cust"/>
            <c:noEndCap val="0"/>
            <c:plus>
              <c:numRef>
                <c:f>'Figure A9'!$B$20:$F$20</c:f>
                <c:numCache>
                  <c:formatCode>General</c:formatCode>
                  <c:ptCount val="5"/>
                  <c:pt idx="0">
                    <c:v>2400</c:v>
                  </c:pt>
                  <c:pt idx="1">
                    <c:v>2800</c:v>
                  </c:pt>
                  <c:pt idx="2">
                    <c:v>3000</c:v>
                  </c:pt>
                  <c:pt idx="3">
                    <c:v>3100</c:v>
                  </c:pt>
                  <c:pt idx="4">
                    <c:v>3200</c:v>
                  </c:pt>
                </c:numCache>
              </c:numRef>
            </c:plus>
            <c:minus>
              <c:numRef>
                <c:f>'Figure A9'!$B$31:$F$31</c:f>
                <c:numCache>
                  <c:formatCode>General</c:formatCode>
                  <c:ptCount val="5"/>
                  <c:pt idx="0">
                    <c:v>2400</c:v>
                  </c:pt>
                  <c:pt idx="1">
                    <c:v>2900</c:v>
                  </c:pt>
                  <c:pt idx="2">
                    <c:v>3000</c:v>
                  </c:pt>
                  <c:pt idx="3">
                    <c:v>3200</c:v>
                  </c:pt>
                  <c:pt idx="4">
                    <c:v>3100</c:v>
                  </c:pt>
                </c:numCache>
              </c:numRef>
            </c:minus>
            <c:spPr>
              <a:noFill/>
              <a:ln w="9525" cap="flat" cmpd="sng" algn="ctr">
                <a:solidFill>
                  <a:schemeClr val="tx1">
                    <a:lumMod val="65000"/>
                    <a:lumOff val="35000"/>
                  </a:schemeClr>
                </a:solidFill>
                <a:round/>
              </a:ln>
              <a:effectLst/>
            </c:spPr>
          </c:errBars>
          <c:cat>
            <c:numRef>
              <c:f>'Figure A9'!$B$4:$F$4</c:f>
              <c:numCache>
                <c:formatCode>General</c:formatCode>
                <c:ptCount val="5"/>
                <c:pt idx="0">
                  <c:v>1</c:v>
                </c:pt>
                <c:pt idx="1">
                  <c:v>2</c:v>
                </c:pt>
                <c:pt idx="2">
                  <c:v>3</c:v>
                </c:pt>
                <c:pt idx="3">
                  <c:v>4</c:v>
                </c:pt>
                <c:pt idx="4">
                  <c:v>5</c:v>
                </c:pt>
              </c:numCache>
            </c:numRef>
          </c:cat>
          <c:val>
            <c:numRef>
              <c:f>'Figure A9'!$B$9:$F$9</c:f>
              <c:numCache>
                <c:formatCode>"$"#,##0</c:formatCode>
                <c:ptCount val="5"/>
                <c:pt idx="0">
                  <c:v>46400</c:v>
                </c:pt>
                <c:pt idx="1">
                  <c:v>53600</c:v>
                </c:pt>
                <c:pt idx="2">
                  <c:v>59100</c:v>
                </c:pt>
                <c:pt idx="3">
                  <c:v>63200</c:v>
                </c:pt>
                <c:pt idx="4">
                  <c:v>68300</c:v>
                </c:pt>
              </c:numCache>
            </c:numRef>
          </c:val>
          <c:smooth val="0"/>
          <c:extLst>
            <c:ext xmlns:c16="http://schemas.microsoft.com/office/drawing/2014/chart" uri="{C3380CC4-5D6E-409C-BE32-E72D297353CC}">
              <c16:uniqueId val="{00000002-ADF4-4671-8297-8C73588E3711}"/>
            </c:ext>
          </c:extLst>
        </c:ser>
        <c:ser>
          <c:idx val="5"/>
          <c:order val="5"/>
          <c:tx>
            <c:strRef>
              <c:f>'Figure A9'!$A$10</c:f>
              <c:strCache>
                <c:ptCount val="1"/>
                <c:pt idx="0">
                  <c:v>MATH</c:v>
                </c:pt>
              </c:strCache>
            </c:strRef>
          </c:tx>
          <c:spPr>
            <a:ln w="28575" cap="rnd">
              <a:solidFill>
                <a:srgbClr val="FFC000"/>
              </a:solidFill>
              <a:round/>
            </a:ln>
            <a:effectLst/>
          </c:spPr>
          <c:marker>
            <c:symbol val="circle"/>
            <c:size val="8"/>
            <c:spPr>
              <a:solidFill>
                <a:srgbClr val="FFC000"/>
              </a:solidFill>
              <a:ln w="9525">
                <a:solidFill>
                  <a:srgbClr val="FFC000"/>
                </a:solidFill>
              </a:ln>
              <a:effectLst/>
            </c:spPr>
          </c:marker>
          <c:errBars>
            <c:errDir val="y"/>
            <c:errBarType val="both"/>
            <c:errValType val="cust"/>
            <c:noEndCap val="0"/>
            <c:plus>
              <c:numRef>
                <c:f>'Figure A9'!$B$21:$F$21</c:f>
                <c:numCache>
                  <c:formatCode>General</c:formatCode>
                  <c:ptCount val="5"/>
                  <c:pt idx="0">
                    <c:v>4800</c:v>
                  </c:pt>
                  <c:pt idx="1">
                    <c:v>5700</c:v>
                  </c:pt>
                  <c:pt idx="2">
                    <c:v>6800</c:v>
                  </c:pt>
                  <c:pt idx="3">
                    <c:v>7900</c:v>
                  </c:pt>
                  <c:pt idx="4">
                    <c:v>8200</c:v>
                  </c:pt>
                </c:numCache>
              </c:numRef>
            </c:plus>
            <c:minus>
              <c:numRef>
                <c:f>'Figure A9'!$B$32:$F$32</c:f>
                <c:numCache>
                  <c:formatCode>General</c:formatCode>
                  <c:ptCount val="5"/>
                  <c:pt idx="0">
                    <c:v>4900</c:v>
                  </c:pt>
                  <c:pt idx="1">
                    <c:v>5700</c:v>
                  </c:pt>
                  <c:pt idx="2">
                    <c:v>6800</c:v>
                  </c:pt>
                  <c:pt idx="3">
                    <c:v>7800</c:v>
                  </c:pt>
                  <c:pt idx="4">
                    <c:v>8100</c:v>
                  </c:pt>
                </c:numCache>
              </c:numRef>
            </c:minus>
            <c:spPr>
              <a:noFill/>
              <a:ln w="9525" cap="flat" cmpd="sng" algn="ctr">
                <a:solidFill>
                  <a:schemeClr val="tx1">
                    <a:lumMod val="65000"/>
                    <a:lumOff val="35000"/>
                  </a:schemeClr>
                </a:solidFill>
                <a:round/>
              </a:ln>
              <a:effectLst/>
            </c:spPr>
          </c:errBars>
          <c:cat>
            <c:numRef>
              <c:f>'Figure A9'!$B$4:$F$4</c:f>
              <c:numCache>
                <c:formatCode>General</c:formatCode>
                <c:ptCount val="5"/>
                <c:pt idx="0">
                  <c:v>1</c:v>
                </c:pt>
                <c:pt idx="1">
                  <c:v>2</c:v>
                </c:pt>
                <c:pt idx="2">
                  <c:v>3</c:v>
                </c:pt>
                <c:pt idx="3">
                  <c:v>4</c:v>
                </c:pt>
                <c:pt idx="4">
                  <c:v>5</c:v>
                </c:pt>
              </c:numCache>
            </c:numRef>
          </c:cat>
          <c:val>
            <c:numRef>
              <c:f>'Figure A9'!$B$10:$F$10</c:f>
              <c:numCache>
                <c:formatCode>"$"#,##0</c:formatCode>
                <c:ptCount val="5"/>
                <c:pt idx="0">
                  <c:v>58400</c:v>
                </c:pt>
                <c:pt idx="1">
                  <c:v>70000</c:v>
                </c:pt>
                <c:pt idx="2">
                  <c:v>78900</c:v>
                </c:pt>
                <c:pt idx="3">
                  <c:v>85500</c:v>
                </c:pt>
                <c:pt idx="4">
                  <c:v>98700</c:v>
                </c:pt>
              </c:numCache>
            </c:numRef>
          </c:val>
          <c:smooth val="0"/>
          <c:extLst>
            <c:ext xmlns:c16="http://schemas.microsoft.com/office/drawing/2014/chart" uri="{C3380CC4-5D6E-409C-BE32-E72D297353CC}">
              <c16:uniqueId val="{00000003-ADF4-4671-8297-8C73588E3711}"/>
            </c:ext>
          </c:extLst>
        </c:ser>
        <c:ser>
          <c:idx val="6"/>
          <c:order val="6"/>
          <c:tx>
            <c:strRef>
              <c:f>'Figure A9'!$A$11</c:f>
              <c:strCache>
                <c:ptCount val="1"/>
                <c:pt idx="0">
                  <c:v>ENGR</c:v>
                </c:pt>
              </c:strCache>
            </c:strRef>
          </c:tx>
          <c:spPr>
            <a:ln w="28575" cap="rnd">
              <a:solidFill>
                <a:srgbClr val="7030A0"/>
              </a:solidFill>
              <a:round/>
            </a:ln>
            <a:effectLst/>
          </c:spPr>
          <c:marker>
            <c:symbol val="circle"/>
            <c:size val="8"/>
            <c:spPr>
              <a:solidFill>
                <a:srgbClr val="7030A0"/>
              </a:solidFill>
              <a:ln w="9525">
                <a:solidFill>
                  <a:srgbClr val="7030A0"/>
                </a:solidFill>
              </a:ln>
              <a:effectLst/>
            </c:spPr>
          </c:marker>
          <c:errBars>
            <c:errDir val="y"/>
            <c:errBarType val="both"/>
            <c:errValType val="cust"/>
            <c:noEndCap val="0"/>
            <c:plus>
              <c:numRef>
                <c:f>'Figure A9'!$B$22:$F$22</c:f>
                <c:numCache>
                  <c:formatCode>General</c:formatCode>
                  <c:ptCount val="5"/>
                  <c:pt idx="0">
                    <c:v>3100</c:v>
                  </c:pt>
                  <c:pt idx="1">
                    <c:v>3400</c:v>
                  </c:pt>
                  <c:pt idx="2">
                    <c:v>3600</c:v>
                  </c:pt>
                  <c:pt idx="3">
                    <c:v>4100</c:v>
                  </c:pt>
                  <c:pt idx="4">
                    <c:v>4500</c:v>
                  </c:pt>
                </c:numCache>
              </c:numRef>
            </c:plus>
            <c:minus>
              <c:numRef>
                <c:f>'Figure A9'!$B$33:$F$33</c:f>
                <c:numCache>
                  <c:formatCode>General</c:formatCode>
                  <c:ptCount val="5"/>
                  <c:pt idx="0">
                    <c:v>3200</c:v>
                  </c:pt>
                  <c:pt idx="1">
                    <c:v>3500</c:v>
                  </c:pt>
                  <c:pt idx="2">
                    <c:v>3700</c:v>
                  </c:pt>
                  <c:pt idx="3">
                    <c:v>4000</c:v>
                  </c:pt>
                  <c:pt idx="4">
                    <c:v>4400</c:v>
                  </c:pt>
                </c:numCache>
              </c:numRef>
            </c:minus>
            <c:spPr>
              <a:noFill/>
              <a:ln w="9525" cap="flat" cmpd="sng" algn="ctr">
                <a:solidFill>
                  <a:schemeClr val="tx1">
                    <a:lumMod val="65000"/>
                    <a:lumOff val="35000"/>
                  </a:schemeClr>
                </a:solidFill>
                <a:round/>
              </a:ln>
              <a:effectLst/>
            </c:spPr>
          </c:errBars>
          <c:cat>
            <c:numRef>
              <c:f>'Figure A9'!$B$4:$F$4</c:f>
              <c:numCache>
                <c:formatCode>General</c:formatCode>
                <c:ptCount val="5"/>
                <c:pt idx="0">
                  <c:v>1</c:v>
                </c:pt>
                <c:pt idx="1">
                  <c:v>2</c:v>
                </c:pt>
                <c:pt idx="2">
                  <c:v>3</c:v>
                </c:pt>
                <c:pt idx="3">
                  <c:v>4</c:v>
                </c:pt>
                <c:pt idx="4">
                  <c:v>5</c:v>
                </c:pt>
              </c:numCache>
            </c:numRef>
          </c:cat>
          <c:val>
            <c:numRef>
              <c:f>'Figure A9'!$B$11:$F$11</c:f>
              <c:numCache>
                <c:formatCode>"$"#,##0</c:formatCode>
                <c:ptCount val="5"/>
                <c:pt idx="0">
                  <c:v>62300</c:v>
                </c:pt>
                <c:pt idx="1">
                  <c:v>74700</c:v>
                </c:pt>
                <c:pt idx="2">
                  <c:v>81300</c:v>
                </c:pt>
                <c:pt idx="3">
                  <c:v>87000</c:v>
                </c:pt>
                <c:pt idx="4">
                  <c:v>92000</c:v>
                </c:pt>
              </c:numCache>
            </c:numRef>
          </c:val>
          <c:smooth val="0"/>
          <c:extLst>
            <c:ext xmlns:c16="http://schemas.microsoft.com/office/drawing/2014/chart" uri="{C3380CC4-5D6E-409C-BE32-E72D297353CC}">
              <c16:uniqueId val="{00000004-ADF4-4671-8297-8C73588E3711}"/>
            </c:ext>
          </c:extLst>
        </c:ser>
        <c:ser>
          <c:idx val="7"/>
          <c:order val="7"/>
          <c:tx>
            <c:strRef>
              <c:f>'Figure A9'!$A$12</c:f>
              <c:strCache>
                <c:ptCount val="1"/>
                <c:pt idx="0">
                  <c:v>HLTH</c:v>
                </c:pt>
              </c:strCache>
            </c:strRef>
          </c:tx>
          <c:spPr>
            <a:ln w="28575" cap="rnd">
              <a:solidFill>
                <a:srgbClr val="00655E"/>
              </a:solidFill>
              <a:round/>
            </a:ln>
            <a:effectLst/>
          </c:spPr>
          <c:marker>
            <c:symbol val="circle"/>
            <c:size val="8"/>
            <c:spPr>
              <a:solidFill>
                <a:srgbClr val="00655E"/>
              </a:solidFill>
              <a:ln w="9525">
                <a:solidFill>
                  <a:srgbClr val="00655E"/>
                </a:solidFill>
              </a:ln>
              <a:effectLst/>
            </c:spPr>
          </c:marker>
          <c:errBars>
            <c:errDir val="y"/>
            <c:errBarType val="both"/>
            <c:errValType val="cust"/>
            <c:noEndCap val="0"/>
            <c:plus>
              <c:numRef>
                <c:f>'Figure A9'!$B$23:$F$23</c:f>
                <c:numCache>
                  <c:formatCode>General</c:formatCode>
                  <c:ptCount val="5"/>
                  <c:pt idx="0">
                    <c:v>6100</c:v>
                  </c:pt>
                  <c:pt idx="1">
                    <c:v>6300</c:v>
                  </c:pt>
                  <c:pt idx="2">
                    <c:v>5900</c:v>
                  </c:pt>
                  <c:pt idx="3">
                    <c:v>5500</c:v>
                  </c:pt>
                  <c:pt idx="4">
                    <c:v>5400</c:v>
                  </c:pt>
                </c:numCache>
              </c:numRef>
            </c:plus>
            <c:minus>
              <c:numRef>
                <c:f>'Figure A9'!$B$34:$F$34</c:f>
                <c:numCache>
                  <c:formatCode>General</c:formatCode>
                  <c:ptCount val="5"/>
                  <c:pt idx="0">
                    <c:v>6200</c:v>
                  </c:pt>
                  <c:pt idx="1">
                    <c:v>6200</c:v>
                  </c:pt>
                  <c:pt idx="2">
                    <c:v>6000</c:v>
                  </c:pt>
                  <c:pt idx="3">
                    <c:v>5600</c:v>
                  </c:pt>
                  <c:pt idx="4">
                    <c:v>5500</c:v>
                  </c:pt>
                </c:numCache>
              </c:numRef>
            </c:minus>
            <c:spPr>
              <a:noFill/>
              <a:ln w="9525" cap="flat" cmpd="sng" algn="ctr">
                <a:solidFill>
                  <a:schemeClr val="tx1">
                    <a:lumMod val="65000"/>
                    <a:lumOff val="35000"/>
                  </a:schemeClr>
                </a:solidFill>
                <a:round/>
              </a:ln>
              <a:effectLst/>
            </c:spPr>
          </c:errBars>
          <c:cat>
            <c:numRef>
              <c:f>'Figure A9'!$B$4:$F$4</c:f>
              <c:numCache>
                <c:formatCode>General</c:formatCode>
                <c:ptCount val="5"/>
                <c:pt idx="0">
                  <c:v>1</c:v>
                </c:pt>
                <c:pt idx="1">
                  <c:v>2</c:v>
                </c:pt>
                <c:pt idx="2">
                  <c:v>3</c:v>
                </c:pt>
                <c:pt idx="3">
                  <c:v>4</c:v>
                </c:pt>
                <c:pt idx="4">
                  <c:v>5</c:v>
                </c:pt>
              </c:numCache>
            </c:numRef>
          </c:cat>
          <c:val>
            <c:numRef>
              <c:f>'Figure A9'!$B$12:$F$12</c:f>
              <c:numCache>
                <c:formatCode>"$"#,##0</c:formatCode>
                <c:ptCount val="5"/>
                <c:pt idx="0">
                  <c:v>72600</c:v>
                </c:pt>
                <c:pt idx="1">
                  <c:v>78600</c:v>
                </c:pt>
                <c:pt idx="2">
                  <c:v>82200</c:v>
                </c:pt>
                <c:pt idx="3">
                  <c:v>89100</c:v>
                </c:pt>
                <c:pt idx="4">
                  <c:v>93300</c:v>
                </c:pt>
              </c:numCache>
            </c:numRef>
          </c:val>
          <c:smooth val="0"/>
          <c:extLst>
            <c:ext xmlns:c16="http://schemas.microsoft.com/office/drawing/2014/chart" uri="{C3380CC4-5D6E-409C-BE32-E72D297353CC}">
              <c16:uniqueId val="{00000005-ADF4-4671-8297-8C73588E3711}"/>
            </c:ext>
          </c:extLst>
        </c:ser>
        <c:dLbls>
          <c:showLegendKey val="0"/>
          <c:showVal val="0"/>
          <c:showCatName val="0"/>
          <c:showSerName val="0"/>
          <c:showPercent val="0"/>
          <c:showBubbleSize val="0"/>
        </c:dLbls>
        <c:marker val="1"/>
        <c:smooth val="0"/>
        <c:axId val="-50548928"/>
        <c:axId val="-50545936"/>
      </c:lineChart>
      <c:catAx>
        <c:axId val="-50548928"/>
        <c:scaling>
          <c:orientation val="minMax"/>
        </c:scaling>
        <c:delete val="0"/>
        <c:axPos val="b"/>
        <c:numFmt formatCode="General" sourceLinked="1"/>
        <c:majorTickMark val="none"/>
        <c:minorTickMark val="out"/>
        <c:tickLblPos val="nextTo"/>
        <c:spPr>
          <a:noFill/>
          <a:ln w="12700" cap="flat" cmpd="sng" algn="ctr">
            <a:solidFill>
              <a:schemeClr val="tx2"/>
            </a:solidFill>
            <a:round/>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0545936"/>
        <c:crosses val="autoZero"/>
        <c:auto val="1"/>
        <c:lblAlgn val="ctr"/>
        <c:lblOffset val="100"/>
        <c:noMultiLvlLbl val="0"/>
      </c:catAx>
      <c:valAx>
        <c:axId val="-50545936"/>
        <c:scaling>
          <c:orientation val="minMax"/>
          <c:max val="150000"/>
          <c:min val="0"/>
        </c:scaling>
        <c:delete val="0"/>
        <c:axPos val="l"/>
        <c:majorGridlines>
          <c:spPr>
            <a:ln w="3175" cap="flat" cmpd="sng" algn="ctr">
              <a:solidFill>
                <a:schemeClr val="bg1">
                  <a:lumMod val="85000"/>
                </a:schemeClr>
              </a:solidFill>
              <a:round/>
            </a:ln>
            <a:effectLst/>
          </c:spPr>
        </c:majorGridlines>
        <c:numFmt formatCode="#,##0" sourceLinked="0"/>
        <c:majorTickMark val="out"/>
        <c:minorTickMark val="none"/>
        <c:tickLblPos val="nextTo"/>
        <c:spPr>
          <a:noFill/>
          <a:ln w="12700">
            <a:solidFill>
              <a:srgbClr val="2E2A25"/>
            </a:solidFill>
            <a:miter lim="800000"/>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0548928"/>
        <c:crosses val="autoZero"/>
        <c:crossBetween val="between"/>
        <c:majorUnit val="20000"/>
      </c:valAx>
      <c:spPr>
        <a:noFill/>
        <a:ln>
          <a:noFill/>
        </a:ln>
        <a:effectLst/>
      </c:spPr>
    </c:plotArea>
    <c:legend>
      <c:legendPos val="b"/>
      <c:layout>
        <c:manualLayout>
          <c:xMode val="edge"/>
          <c:yMode val="edge"/>
          <c:x val="0.115703998003547"/>
          <c:y val="0.95037769416858298"/>
          <c:w val="0.76522914530485997"/>
          <c:h val="4.9622305831417302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2E2A25"/>
              </a:solidFill>
              <a:latin typeface="Gotham Medium" charset="0"/>
              <a:ea typeface="Gotham Medium" charset="0"/>
              <a:cs typeface="Gotham Medium"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b="0" i="0">
          <a:solidFill>
            <a:srgbClr val="2E2A25"/>
          </a:solidFill>
          <a:latin typeface="Gotham Medium" charset="0"/>
          <a:ea typeface="Gotham Medium" charset="0"/>
          <a:cs typeface="Gotham Medium"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843488875267799"/>
          <c:y val="0.120066635277461"/>
          <c:w val="0.80358875425002996"/>
          <c:h val="0.74795844937321698"/>
        </c:manualLayout>
      </c:layout>
      <c:lineChart>
        <c:grouping val="standard"/>
        <c:varyColors val="0"/>
        <c:ser>
          <c:idx val="0"/>
          <c:order val="0"/>
          <c:tx>
            <c:strRef>
              <c:f>'Figure A10'!$A$5</c:f>
              <c:strCache>
                <c:ptCount val="1"/>
                <c:pt idx="0">
                  <c:v>SOCL</c:v>
                </c:pt>
              </c:strCache>
            </c:strRef>
          </c:tx>
          <c:spPr>
            <a:ln w="28575" cap="rnd">
              <a:solidFill>
                <a:srgbClr val="00A99D"/>
              </a:solidFill>
              <a:round/>
            </a:ln>
            <a:effectLst/>
          </c:spPr>
          <c:marker>
            <c:symbol val="circle"/>
            <c:size val="7"/>
            <c:spPr>
              <a:solidFill>
                <a:srgbClr val="00A99D"/>
              </a:solidFill>
              <a:ln w="9525">
                <a:solidFill>
                  <a:srgbClr val="00A99D"/>
                </a:solidFill>
              </a:ln>
              <a:effectLst/>
            </c:spPr>
          </c:marker>
          <c:errBars>
            <c:errDir val="y"/>
            <c:errBarType val="both"/>
            <c:errValType val="cust"/>
            <c:noEndCap val="0"/>
            <c:plus>
              <c:numRef>
                <c:f>'Figure A10'!$B$10:$F$10</c:f>
                <c:numCache>
                  <c:formatCode>General</c:formatCode>
                  <c:ptCount val="5"/>
                  <c:pt idx="0">
                    <c:v>800</c:v>
                  </c:pt>
                  <c:pt idx="1">
                    <c:v>1300</c:v>
                  </c:pt>
                  <c:pt idx="2">
                    <c:v>1500</c:v>
                  </c:pt>
                  <c:pt idx="3">
                    <c:v>1900</c:v>
                  </c:pt>
                  <c:pt idx="4">
                    <c:v>2000</c:v>
                  </c:pt>
                </c:numCache>
              </c:numRef>
            </c:plus>
            <c:minus>
              <c:numRef>
                <c:f>'Figure A10'!$B$15:$F$15</c:f>
                <c:numCache>
                  <c:formatCode>General</c:formatCode>
                  <c:ptCount val="5"/>
                  <c:pt idx="0">
                    <c:v>900</c:v>
                  </c:pt>
                  <c:pt idx="1">
                    <c:v>1300</c:v>
                  </c:pt>
                  <c:pt idx="2">
                    <c:v>1500</c:v>
                  </c:pt>
                  <c:pt idx="3">
                    <c:v>1800</c:v>
                  </c:pt>
                  <c:pt idx="4">
                    <c:v>2000</c:v>
                  </c:pt>
                </c:numCache>
              </c:numRef>
            </c:minus>
            <c:spPr>
              <a:noFill/>
              <a:ln w="9525" cap="flat" cmpd="sng" algn="ctr">
                <a:solidFill>
                  <a:schemeClr val="tx1">
                    <a:lumMod val="65000"/>
                    <a:lumOff val="35000"/>
                  </a:schemeClr>
                </a:solidFill>
                <a:round/>
              </a:ln>
              <a:effectLst/>
            </c:spPr>
          </c:errBars>
          <c:cat>
            <c:numRef>
              <c:f>'Figure A10'!$B$4:$F$4</c:f>
              <c:numCache>
                <c:formatCode>General</c:formatCode>
                <c:ptCount val="5"/>
                <c:pt idx="0">
                  <c:v>1</c:v>
                </c:pt>
                <c:pt idx="1">
                  <c:v>2</c:v>
                </c:pt>
                <c:pt idx="2">
                  <c:v>3</c:v>
                </c:pt>
                <c:pt idx="3">
                  <c:v>4</c:v>
                </c:pt>
                <c:pt idx="4">
                  <c:v>5</c:v>
                </c:pt>
              </c:numCache>
            </c:numRef>
          </c:cat>
          <c:val>
            <c:numRef>
              <c:f>'Figure A10'!$B$5:$F$5</c:f>
              <c:numCache>
                <c:formatCode>"$"#,##0</c:formatCode>
                <c:ptCount val="5"/>
                <c:pt idx="0">
                  <c:v>52200</c:v>
                </c:pt>
                <c:pt idx="1">
                  <c:v>73300</c:v>
                </c:pt>
                <c:pt idx="2">
                  <c:v>83700</c:v>
                </c:pt>
                <c:pt idx="3">
                  <c:v>93000</c:v>
                </c:pt>
                <c:pt idx="4">
                  <c:v>99900</c:v>
                </c:pt>
              </c:numCache>
            </c:numRef>
          </c:val>
          <c:smooth val="0"/>
          <c:extLst>
            <c:ext xmlns:c16="http://schemas.microsoft.com/office/drawing/2014/chart" uri="{C3380CC4-5D6E-409C-BE32-E72D297353CC}">
              <c16:uniqueId val="{00000000-9CCA-47EE-822F-5E64D06B7E36}"/>
            </c:ext>
          </c:extLst>
        </c:ser>
        <c:ser>
          <c:idx val="1"/>
          <c:order val="1"/>
          <c:tx>
            <c:strRef>
              <c:f>'Figure A10'!$A$6</c:f>
              <c:strCache>
                <c:ptCount val="1"/>
                <c:pt idx="0">
                  <c:v>HLTH</c:v>
                </c:pt>
              </c:strCache>
            </c:strRef>
          </c:tx>
          <c:spPr>
            <a:ln w="28575" cap="rnd">
              <a:solidFill>
                <a:srgbClr val="00655E"/>
              </a:solidFill>
              <a:round/>
            </a:ln>
            <a:effectLst/>
          </c:spPr>
          <c:marker>
            <c:symbol val="circle"/>
            <c:size val="8"/>
            <c:spPr>
              <a:solidFill>
                <a:srgbClr val="00655E"/>
              </a:solidFill>
              <a:ln w="9525">
                <a:solidFill>
                  <a:srgbClr val="00655E"/>
                </a:solidFill>
              </a:ln>
              <a:effectLst/>
            </c:spPr>
          </c:marker>
          <c:errBars>
            <c:errDir val="y"/>
            <c:errBarType val="both"/>
            <c:errValType val="cust"/>
            <c:noEndCap val="0"/>
            <c:plus>
              <c:numRef>
                <c:f>'Figure A10'!$B$11:$F$11</c:f>
                <c:numCache>
                  <c:formatCode>General</c:formatCode>
                  <c:ptCount val="5"/>
                  <c:pt idx="0">
                    <c:v>1400</c:v>
                  </c:pt>
                  <c:pt idx="1">
                    <c:v>1500</c:v>
                  </c:pt>
                  <c:pt idx="2">
                    <c:v>2100</c:v>
                  </c:pt>
                  <c:pt idx="3">
                    <c:v>2200</c:v>
                  </c:pt>
                  <c:pt idx="4">
                    <c:v>2700</c:v>
                  </c:pt>
                </c:numCache>
              </c:numRef>
            </c:plus>
            <c:minus>
              <c:numRef>
                <c:f>'Figure A10'!$B$16:$F$16</c:f>
                <c:numCache>
                  <c:formatCode>General</c:formatCode>
                  <c:ptCount val="5"/>
                  <c:pt idx="0">
                    <c:v>1400</c:v>
                  </c:pt>
                  <c:pt idx="1">
                    <c:v>1600</c:v>
                  </c:pt>
                  <c:pt idx="2">
                    <c:v>2100</c:v>
                  </c:pt>
                  <c:pt idx="3">
                    <c:v>2300</c:v>
                  </c:pt>
                  <c:pt idx="4">
                    <c:v>2700</c:v>
                  </c:pt>
                </c:numCache>
              </c:numRef>
            </c:minus>
            <c:spPr>
              <a:noFill/>
              <a:ln w="9525" cap="flat" cmpd="sng" algn="ctr">
                <a:solidFill>
                  <a:schemeClr val="tx1">
                    <a:lumMod val="65000"/>
                    <a:lumOff val="35000"/>
                  </a:schemeClr>
                </a:solidFill>
                <a:round/>
              </a:ln>
              <a:effectLst/>
            </c:spPr>
          </c:errBars>
          <c:cat>
            <c:numRef>
              <c:f>'Figure A10'!$B$4:$F$4</c:f>
              <c:numCache>
                <c:formatCode>General</c:formatCode>
                <c:ptCount val="5"/>
                <c:pt idx="0">
                  <c:v>1</c:v>
                </c:pt>
                <c:pt idx="1">
                  <c:v>2</c:v>
                </c:pt>
                <c:pt idx="2">
                  <c:v>3</c:v>
                </c:pt>
                <c:pt idx="3">
                  <c:v>4</c:v>
                </c:pt>
                <c:pt idx="4">
                  <c:v>5</c:v>
                </c:pt>
              </c:numCache>
            </c:numRef>
          </c:cat>
          <c:val>
            <c:numRef>
              <c:f>'Figure A10'!$B$6:$F$6</c:f>
              <c:numCache>
                <c:formatCode>"$"#,##0</c:formatCode>
                <c:ptCount val="5"/>
                <c:pt idx="0">
                  <c:v>81100</c:v>
                </c:pt>
                <c:pt idx="1">
                  <c:v>90300</c:v>
                </c:pt>
                <c:pt idx="2">
                  <c:v>97700</c:v>
                </c:pt>
                <c:pt idx="3">
                  <c:v>95800</c:v>
                </c:pt>
                <c:pt idx="4">
                  <c:v>99200</c:v>
                </c:pt>
              </c:numCache>
            </c:numRef>
          </c:val>
          <c:smooth val="0"/>
          <c:extLst>
            <c:ext xmlns:c16="http://schemas.microsoft.com/office/drawing/2014/chart" uri="{C3380CC4-5D6E-409C-BE32-E72D297353CC}">
              <c16:uniqueId val="{00000001-9CCA-47EE-822F-5E64D06B7E36}"/>
            </c:ext>
          </c:extLst>
        </c:ser>
        <c:dLbls>
          <c:showLegendKey val="0"/>
          <c:showVal val="0"/>
          <c:showCatName val="0"/>
          <c:showSerName val="0"/>
          <c:showPercent val="0"/>
          <c:showBubbleSize val="0"/>
        </c:dLbls>
        <c:marker val="1"/>
        <c:smooth val="0"/>
        <c:axId val="-52155360"/>
        <c:axId val="-52153312"/>
      </c:lineChart>
      <c:catAx>
        <c:axId val="-52155360"/>
        <c:scaling>
          <c:orientation val="minMax"/>
        </c:scaling>
        <c:delete val="0"/>
        <c:axPos val="b"/>
        <c:numFmt formatCode="General" sourceLinked="1"/>
        <c:majorTickMark val="none"/>
        <c:minorTickMark val="out"/>
        <c:tickLblPos val="nextTo"/>
        <c:spPr>
          <a:noFill/>
          <a:ln w="12700" cap="flat" cmpd="sng" algn="ctr">
            <a:solidFill>
              <a:schemeClr val="tx2"/>
            </a:solidFill>
            <a:round/>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2153312"/>
        <c:crosses val="autoZero"/>
        <c:auto val="1"/>
        <c:lblAlgn val="ctr"/>
        <c:lblOffset val="100"/>
        <c:noMultiLvlLbl val="0"/>
      </c:catAx>
      <c:valAx>
        <c:axId val="-52153312"/>
        <c:scaling>
          <c:orientation val="minMax"/>
          <c:max val="120000"/>
          <c:min val="0"/>
        </c:scaling>
        <c:delete val="0"/>
        <c:axPos val="l"/>
        <c:majorGridlines>
          <c:spPr>
            <a:ln w="3175" cap="flat" cmpd="sng" algn="ctr">
              <a:solidFill>
                <a:schemeClr val="bg1">
                  <a:lumMod val="85000"/>
                </a:schemeClr>
              </a:solidFill>
              <a:round/>
            </a:ln>
            <a:effectLst/>
          </c:spPr>
        </c:majorGridlines>
        <c:numFmt formatCode="#,##0" sourceLinked="0"/>
        <c:majorTickMark val="out"/>
        <c:minorTickMark val="none"/>
        <c:tickLblPos val="nextTo"/>
        <c:spPr>
          <a:noFill/>
          <a:ln w="12700">
            <a:solidFill>
              <a:srgbClr val="2E2A25"/>
            </a:solidFill>
            <a:miter lim="800000"/>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2155360"/>
        <c:crosses val="autoZero"/>
        <c:crossBetween val="between"/>
        <c:majorUnit val="2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2E2A25"/>
              </a:solidFill>
              <a:latin typeface="Gotham Medium" charset="0"/>
              <a:ea typeface="Gotham Medium" charset="0"/>
              <a:cs typeface="Gotham Medium"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b="0" i="0">
          <a:solidFill>
            <a:srgbClr val="2E2A25"/>
          </a:solidFill>
          <a:latin typeface="Gotham Medium" charset="0"/>
          <a:ea typeface="Gotham Medium" charset="0"/>
          <a:cs typeface="Gotham Medium"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00" b="0" i="0" u="none" strike="noStrike" kern="1200" spc="0" baseline="0">
                <a:solidFill>
                  <a:srgbClr val="2E2A25"/>
                </a:solidFill>
                <a:latin typeface="Gotham Medium" charset="0"/>
                <a:ea typeface="Gotham Medium" charset="0"/>
                <a:cs typeface="Gotham Medium" charset="0"/>
              </a:defRPr>
            </a:pPr>
            <a:r>
              <a:rPr lang="en-US" sz="1000"/>
              <a:t>Education</a:t>
            </a:r>
          </a:p>
        </c:rich>
      </c:tx>
      <c:overlay val="0"/>
      <c:spPr>
        <a:noFill/>
        <a:ln>
          <a:noFill/>
        </a:ln>
        <a:effectLst/>
      </c:spPr>
      <c:txPr>
        <a:bodyPr rot="0" spcFirstLastPara="1" vertOverflow="ellipsis" vert="horz" wrap="square" anchor="ctr" anchorCtr="1"/>
        <a:lstStyle/>
        <a:p>
          <a:pPr>
            <a:defRPr sz="1000" b="0" i="0" u="none" strike="noStrike" kern="1200" spc="0" baseline="0">
              <a:solidFill>
                <a:srgbClr val="2E2A25"/>
              </a:solidFill>
              <a:latin typeface="Gotham Medium" charset="0"/>
              <a:ea typeface="Gotham Medium" charset="0"/>
              <a:cs typeface="Gotham Medium" charset="0"/>
            </a:defRPr>
          </a:pPr>
          <a:endParaRPr lang="en-US"/>
        </a:p>
      </c:txPr>
    </c:title>
    <c:autoTitleDeleted val="0"/>
    <c:plotArea>
      <c:layout>
        <c:manualLayout>
          <c:layoutTarget val="inner"/>
          <c:xMode val="edge"/>
          <c:yMode val="edge"/>
          <c:x val="0.103517402059529"/>
          <c:y val="0.120452045287588"/>
          <c:w val="0.84624214207556503"/>
          <c:h val="0.75443028745879304"/>
        </c:manualLayout>
      </c:layout>
      <c:lineChart>
        <c:grouping val="standard"/>
        <c:varyColors val="0"/>
        <c:ser>
          <c:idx val="0"/>
          <c:order val="0"/>
          <c:tx>
            <c:strRef>
              <c:f>'Figure A11'!$A$5</c:f>
              <c:strCache>
                <c:ptCount val="1"/>
                <c:pt idx="0">
                  <c:v>College-level Certificate</c:v>
                </c:pt>
              </c:strCache>
            </c:strRef>
          </c:tx>
          <c:spPr>
            <a:ln w="28575" cap="rnd">
              <a:solidFill>
                <a:schemeClr val="accent1"/>
              </a:solidFill>
              <a:round/>
            </a:ln>
            <a:effectLst/>
          </c:spPr>
          <c:marker>
            <c:symbol val="circle"/>
            <c:size val="7"/>
            <c:spPr>
              <a:solidFill>
                <a:srgbClr val="D87900"/>
              </a:solidFill>
              <a:ln w="9525">
                <a:solidFill>
                  <a:schemeClr val="accent1"/>
                </a:solidFill>
              </a:ln>
              <a:effectLst/>
            </c:spPr>
          </c:marker>
          <c:errBars>
            <c:errDir val="y"/>
            <c:errBarType val="both"/>
            <c:errValType val="cust"/>
            <c:noEndCap val="0"/>
            <c:plus>
              <c:numRef>
                <c:f>'Figure A11'!$B$106:$F$106</c:f>
                <c:numCache>
                  <c:formatCode>General</c:formatCode>
                  <c:ptCount val="5"/>
                  <c:pt idx="0">
                    <c:v>1600</c:v>
                  </c:pt>
                  <c:pt idx="1">
                    <c:v>1700</c:v>
                  </c:pt>
                  <c:pt idx="2">
                    <c:v>1800</c:v>
                  </c:pt>
                  <c:pt idx="3">
                    <c:v>1900</c:v>
                  </c:pt>
                  <c:pt idx="4">
                    <c:v>1900</c:v>
                  </c:pt>
                </c:numCache>
              </c:numRef>
            </c:plus>
            <c:minus>
              <c:numRef>
                <c:f>'Figure A11'!$B$207:$F$207</c:f>
                <c:numCache>
                  <c:formatCode>General</c:formatCode>
                  <c:ptCount val="5"/>
                  <c:pt idx="0">
                    <c:v>1600</c:v>
                  </c:pt>
                  <c:pt idx="1">
                    <c:v>1700</c:v>
                  </c:pt>
                  <c:pt idx="2">
                    <c:v>1800</c:v>
                  </c:pt>
                  <c:pt idx="3">
                    <c:v>1800</c:v>
                  </c:pt>
                  <c:pt idx="4">
                    <c:v>2000</c:v>
                  </c:pt>
                </c:numCache>
              </c:numRef>
            </c:minus>
            <c:spPr>
              <a:noFill/>
              <a:ln w="9525" cap="flat" cmpd="sng" algn="ctr">
                <a:solidFill>
                  <a:schemeClr val="tx1">
                    <a:lumMod val="65000"/>
                    <a:lumOff val="35000"/>
                  </a:schemeClr>
                </a:solidFill>
                <a:round/>
              </a:ln>
              <a:effectLst/>
            </c:spPr>
          </c:errBars>
          <c:cat>
            <c:numRef>
              <c:f>'Figure A11'!$B$4:$F$4</c:f>
              <c:numCache>
                <c:formatCode>General</c:formatCode>
                <c:ptCount val="5"/>
                <c:pt idx="0">
                  <c:v>1</c:v>
                </c:pt>
                <c:pt idx="1">
                  <c:v>2</c:v>
                </c:pt>
                <c:pt idx="2">
                  <c:v>3</c:v>
                </c:pt>
                <c:pt idx="3">
                  <c:v>4</c:v>
                </c:pt>
                <c:pt idx="4">
                  <c:v>5</c:v>
                </c:pt>
              </c:numCache>
            </c:numRef>
          </c:cat>
          <c:val>
            <c:numRef>
              <c:f>'Figure A11'!$B$5:$F$5</c:f>
              <c:numCache>
                <c:formatCode>"$"#,##0</c:formatCode>
                <c:ptCount val="5"/>
                <c:pt idx="0">
                  <c:v>32500</c:v>
                </c:pt>
                <c:pt idx="1">
                  <c:v>34400</c:v>
                </c:pt>
                <c:pt idx="2">
                  <c:v>36100</c:v>
                </c:pt>
                <c:pt idx="3">
                  <c:v>36500</c:v>
                </c:pt>
                <c:pt idx="4">
                  <c:v>36900</c:v>
                </c:pt>
              </c:numCache>
            </c:numRef>
          </c:val>
          <c:smooth val="0"/>
          <c:extLst>
            <c:ext xmlns:c16="http://schemas.microsoft.com/office/drawing/2014/chart" uri="{C3380CC4-5D6E-409C-BE32-E72D297353CC}">
              <c16:uniqueId val="{00000000-9CCA-47EE-822F-5E64D06B7E36}"/>
            </c:ext>
          </c:extLst>
        </c:ser>
        <c:ser>
          <c:idx val="1"/>
          <c:order val="1"/>
          <c:tx>
            <c:strRef>
              <c:f>'Figure A11'!$A$6</c:f>
              <c:strCache>
                <c:ptCount val="1"/>
                <c:pt idx="0">
                  <c:v>College-level Diploma</c:v>
                </c:pt>
              </c:strCache>
            </c:strRef>
          </c:tx>
          <c:spPr>
            <a:ln w="28575" cap="rnd">
              <a:solidFill>
                <a:schemeClr val="accent2"/>
              </a:solidFill>
              <a:round/>
            </a:ln>
            <a:effectLst/>
          </c:spPr>
          <c:marker>
            <c:symbol val="circle"/>
            <c:size val="8"/>
            <c:spPr>
              <a:solidFill>
                <a:schemeClr val="accent2"/>
              </a:solidFill>
              <a:ln w="9525">
                <a:solidFill>
                  <a:schemeClr val="accent2"/>
                </a:solidFill>
              </a:ln>
              <a:effectLst/>
            </c:spPr>
          </c:marker>
          <c:errBars>
            <c:errDir val="y"/>
            <c:errBarType val="both"/>
            <c:errValType val="cust"/>
            <c:noEndCap val="0"/>
            <c:plus>
              <c:numRef>
                <c:f>'Figure A11'!$B$107:$F$107</c:f>
                <c:numCache>
                  <c:formatCode>General</c:formatCode>
                  <c:ptCount val="5"/>
                  <c:pt idx="0">
                    <c:v>1200</c:v>
                  </c:pt>
                  <c:pt idx="1">
                    <c:v>1300</c:v>
                  </c:pt>
                  <c:pt idx="2">
                    <c:v>1400</c:v>
                  </c:pt>
                  <c:pt idx="3">
                    <c:v>1500</c:v>
                  </c:pt>
                  <c:pt idx="4">
                    <c:v>1600</c:v>
                  </c:pt>
                </c:numCache>
              </c:numRef>
            </c:plus>
            <c:minus>
              <c:numRef>
                <c:f>'Figure A11'!$B$208:$F$208</c:f>
                <c:numCache>
                  <c:formatCode>General</c:formatCode>
                  <c:ptCount val="5"/>
                  <c:pt idx="0">
                    <c:v>1300</c:v>
                  </c:pt>
                  <c:pt idx="1">
                    <c:v>1300</c:v>
                  </c:pt>
                  <c:pt idx="2">
                    <c:v>1400</c:v>
                  </c:pt>
                  <c:pt idx="3">
                    <c:v>1500</c:v>
                  </c:pt>
                  <c:pt idx="4">
                    <c:v>1500</c:v>
                  </c:pt>
                </c:numCache>
              </c:numRef>
            </c:minus>
            <c:spPr>
              <a:noFill/>
              <a:ln w="9525" cap="flat" cmpd="sng" algn="ctr">
                <a:solidFill>
                  <a:srgbClr val="D87900">
                    <a:alpha val="87000"/>
                  </a:srgbClr>
                </a:solidFill>
                <a:round/>
              </a:ln>
              <a:effectLst/>
            </c:spPr>
          </c:errBars>
          <c:cat>
            <c:numRef>
              <c:f>'Figure A11'!$B$4:$F$4</c:f>
              <c:numCache>
                <c:formatCode>General</c:formatCode>
                <c:ptCount val="5"/>
                <c:pt idx="0">
                  <c:v>1</c:v>
                </c:pt>
                <c:pt idx="1">
                  <c:v>2</c:v>
                </c:pt>
                <c:pt idx="2">
                  <c:v>3</c:v>
                </c:pt>
                <c:pt idx="3">
                  <c:v>4</c:v>
                </c:pt>
                <c:pt idx="4">
                  <c:v>5</c:v>
                </c:pt>
              </c:numCache>
            </c:numRef>
          </c:cat>
          <c:val>
            <c:numRef>
              <c:f>'Figure A11'!$B$6:$F$6</c:f>
              <c:numCache>
                <c:formatCode>"$"#,##0</c:formatCode>
                <c:ptCount val="5"/>
                <c:pt idx="0">
                  <c:v>39400</c:v>
                </c:pt>
                <c:pt idx="1">
                  <c:v>40000</c:v>
                </c:pt>
                <c:pt idx="2">
                  <c:v>41600</c:v>
                </c:pt>
                <c:pt idx="3">
                  <c:v>42000</c:v>
                </c:pt>
                <c:pt idx="4">
                  <c:v>42200</c:v>
                </c:pt>
              </c:numCache>
            </c:numRef>
          </c:val>
          <c:smooth val="0"/>
          <c:extLst>
            <c:ext xmlns:c16="http://schemas.microsoft.com/office/drawing/2014/chart" uri="{C3380CC4-5D6E-409C-BE32-E72D297353CC}">
              <c16:uniqueId val="{00000001-9CCA-47EE-822F-5E64D06B7E36}"/>
            </c:ext>
          </c:extLst>
        </c:ser>
        <c:ser>
          <c:idx val="2"/>
          <c:order val="2"/>
          <c:tx>
            <c:strRef>
              <c:f>'Figure A11'!$A$7</c:f>
              <c:strCache>
                <c:ptCount val="1"/>
                <c:pt idx="0">
                  <c:v>Bachelor's Degree</c:v>
                </c:pt>
              </c:strCache>
            </c:strRef>
          </c:tx>
          <c:spPr>
            <a:ln w="28575" cap="rnd">
              <a:solidFill>
                <a:schemeClr val="accent3"/>
              </a:solidFill>
              <a:round/>
            </a:ln>
            <a:effectLst/>
          </c:spPr>
          <c:marker>
            <c:symbol val="circle"/>
            <c:size val="8"/>
            <c:spPr>
              <a:solidFill>
                <a:schemeClr val="accent3"/>
              </a:solidFill>
              <a:ln w="9525">
                <a:solidFill>
                  <a:schemeClr val="accent3"/>
                </a:solidFill>
              </a:ln>
              <a:effectLst/>
            </c:spPr>
          </c:marker>
          <c:errBars>
            <c:errDir val="y"/>
            <c:errBarType val="both"/>
            <c:errValType val="cust"/>
            <c:noEndCap val="0"/>
            <c:plus>
              <c:numRef>
                <c:f>'Figure A11'!$B$108:$F$108</c:f>
                <c:numCache>
                  <c:formatCode>General</c:formatCode>
                  <c:ptCount val="5"/>
                  <c:pt idx="0">
                    <c:v>300</c:v>
                  </c:pt>
                  <c:pt idx="1">
                    <c:v>300</c:v>
                  </c:pt>
                  <c:pt idx="2">
                    <c:v>400</c:v>
                  </c:pt>
                  <c:pt idx="3">
                    <c:v>500</c:v>
                  </c:pt>
                  <c:pt idx="4">
                    <c:v>700</c:v>
                  </c:pt>
                </c:numCache>
              </c:numRef>
            </c:plus>
            <c:minus>
              <c:numRef>
                <c:f>'Figure A11'!$B$209:$F$209</c:f>
                <c:numCache>
                  <c:formatCode>General</c:formatCode>
                  <c:ptCount val="5"/>
                  <c:pt idx="0">
                    <c:v>400</c:v>
                  </c:pt>
                  <c:pt idx="1">
                    <c:v>400</c:v>
                  </c:pt>
                  <c:pt idx="2">
                    <c:v>400</c:v>
                  </c:pt>
                  <c:pt idx="3">
                    <c:v>400</c:v>
                  </c:pt>
                  <c:pt idx="4">
                    <c:v>800</c:v>
                  </c:pt>
                </c:numCache>
              </c:numRef>
            </c:minus>
            <c:spPr>
              <a:noFill/>
              <a:ln w="9525" cap="flat" cmpd="sng" algn="ctr">
                <a:solidFill>
                  <a:schemeClr val="tx1">
                    <a:lumMod val="65000"/>
                    <a:lumOff val="35000"/>
                  </a:schemeClr>
                </a:solidFill>
                <a:round/>
              </a:ln>
              <a:effectLst/>
            </c:spPr>
          </c:errBars>
          <c:cat>
            <c:numRef>
              <c:f>'Figure A11'!$B$4:$F$4</c:f>
              <c:numCache>
                <c:formatCode>General</c:formatCode>
                <c:ptCount val="5"/>
                <c:pt idx="0">
                  <c:v>1</c:v>
                </c:pt>
                <c:pt idx="1">
                  <c:v>2</c:v>
                </c:pt>
                <c:pt idx="2">
                  <c:v>3</c:v>
                </c:pt>
                <c:pt idx="3">
                  <c:v>4</c:v>
                </c:pt>
                <c:pt idx="4">
                  <c:v>5</c:v>
                </c:pt>
              </c:numCache>
            </c:numRef>
          </c:cat>
          <c:val>
            <c:numRef>
              <c:f>'Figure A11'!$B$7:$F$7</c:f>
              <c:numCache>
                <c:formatCode>"$"#,##0</c:formatCode>
                <c:ptCount val="5"/>
                <c:pt idx="0">
                  <c:v>38800</c:v>
                </c:pt>
                <c:pt idx="1">
                  <c:v>43000</c:v>
                </c:pt>
                <c:pt idx="2">
                  <c:v>45600</c:v>
                </c:pt>
                <c:pt idx="3">
                  <c:v>47100</c:v>
                </c:pt>
                <c:pt idx="4">
                  <c:v>49600</c:v>
                </c:pt>
              </c:numCache>
            </c:numRef>
          </c:val>
          <c:smooth val="0"/>
          <c:extLst>
            <c:ext xmlns:c16="http://schemas.microsoft.com/office/drawing/2014/chart" uri="{C3380CC4-5D6E-409C-BE32-E72D297353CC}">
              <c16:uniqueId val="{00000000-7392-4A66-B504-C62B740D4B00}"/>
            </c:ext>
          </c:extLst>
        </c:ser>
        <c:ser>
          <c:idx val="3"/>
          <c:order val="3"/>
          <c:tx>
            <c:strRef>
              <c:f>'Figure A11'!$A$8</c:f>
              <c:strCache>
                <c:ptCount val="1"/>
                <c:pt idx="0">
                  <c:v>Master's Degree</c:v>
                </c:pt>
              </c:strCache>
            </c:strRef>
          </c:tx>
          <c:spPr>
            <a:ln w="28575" cap="rnd">
              <a:solidFill>
                <a:schemeClr val="accent4"/>
              </a:solidFill>
              <a:round/>
            </a:ln>
            <a:effectLst/>
          </c:spPr>
          <c:marker>
            <c:symbol val="circle"/>
            <c:size val="8"/>
            <c:spPr>
              <a:solidFill>
                <a:schemeClr val="accent4"/>
              </a:solidFill>
              <a:ln w="9525">
                <a:solidFill>
                  <a:schemeClr val="accent4"/>
                </a:solidFill>
              </a:ln>
              <a:effectLst/>
            </c:spPr>
          </c:marker>
          <c:errBars>
            <c:errDir val="y"/>
            <c:errBarType val="both"/>
            <c:errValType val="cust"/>
            <c:noEndCap val="0"/>
            <c:plus>
              <c:numRef>
                <c:f>'Figure A11'!$B$109:$F$109</c:f>
                <c:numCache>
                  <c:formatCode>General</c:formatCode>
                  <c:ptCount val="5"/>
                  <c:pt idx="0">
                    <c:v>1200</c:v>
                  </c:pt>
                  <c:pt idx="1">
                    <c:v>1100</c:v>
                  </c:pt>
                  <c:pt idx="2">
                    <c:v>1200</c:v>
                  </c:pt>
                  <c:pt idx="3">
                    <c:v>1200</c:v>
                  </c:pt>
                  <c:pt idx="4">
                    <c:v>1400</c:v>
                  </c:pt>
                </c:numCache>
              </c:numRef>
            </c:plus>
            <c:minus>
              <c:numRef>
                <c:f>'Figure A11'!$B$210:$F$210</c:f>
                <c:numCache>
                  <c:formatCode>General</c:formatCode>
                  <c:ptCount val="5"/>
                  <c:pt idx="0">
                    <c:v>1200</c:v>
                  </c:pt>
                  <c:pt idx="1">
                    <c:v>1100</c:v>
                  </c:pt>
                  <c:pt idx="2">
                    <c:v>1200</c:v>
                  </c:pt>
                  <c:pt idx="3">
                    <c:v>1200</c:v>
                  </c:pt>
                  <c:pt idx="4">
                    <c:v>1300</c:v>
                  </c:pt>
                </c:numCache>
              </c:numRef>
            </c:minus>
            <c:spPr>
              <a:noFill/>
              <a:ln w="9525" cap="flat" cmpd="sng" algn="ctr">
                <a:solidFill>
                  <a:schemeClr val="tx1">
                    <a:lumMod val="65000"/>
                    <a:lumOff val="35000"/>
                  </a:schemeClr>
                </a:solidFill>
                <a:round/>
              </a:ln>
              <a:effectLst/>
            </c:spPr>
          </c:errBars>
          <c:cat>
            <c:numRef>
              <c:f>'Figure A11'!$B$4:$F$4</c:f>
              <c:numCache>
                <c:formatCode>General</c:formatCode>
                <c:ptCount val="5"/>
                <c:pt idx="0">
                  <c:v>1</c:v>
                </c:pt>
                <c:pt idx="1">
                  <c:v>2</c:v>
                </c:pt>
                <c:pt idx="2">
                  <c:v>3</c:v>
                </c:pt>
                <c:pt idx="3">
                  <c:v>4</c:v>
                </c:pt>
                <c:pt idx="4">
                  <c:v>5</c:v>
                </c:pt>
              </c:numCache>
            </c:numRef>
          </c:cat>
          <c:val>
            <c:numRef>
              <c:f>'Figure A11'!$B$8:$F$8</c:f>
              <c:numCache>
                <c:formatCode>"$"#,##0</c:formatCode>
                <c:ptCount val="5"/>
                <c:pt idx="0">
                  <c:v>73100</c:v>
                </c:pt>
                <c:pt idx="1">
                  <c:v>75400</c:v>
                </c:pt>
                <c:pt idx="2">
                  <c:v>77600</c:v>
                </c:pt>
                <c:pt idx="3">
                  <c:v>78100</c:v>
                </c:pt>
                <c:pt idx="4">
                  <c:v>80300</c:v>
                </c:pt>
              </c:numCache>
            </c:numRef>
          </c:val>
          <c:smooth val="0"/>
          <c:extLst>
            <c:ext xmlns:c16="http://schemas.microsoft.com/office/drawing/2014/chart" uri="{C3380CC4-5D6E-409C-BE32-E72D297353CC}">
              <c16:uniqueId val="{00000001-7392-4A66-B504-C62B740D4B00}"/>
            </c:ext>
          </c:extLst>
        </c:ser>
        <c:ser>
          <c:idx val="4"/>
          <c:order val="4"/>
          <c:tx>
            <c:strRef>
              <c:f>'Figure A11'!$A$9</c:f>
              <c:strCache>
                <c:ptCount val="1"/>
                <c:pt idx="0">
                  <c:v>Doctoral Degree</c:v>
                </c:pt>
              </c:strCache>
            </c:strRef>
          </c:tx>
          <c:spPr>
            <a:ln w="28575" cap="rnd">
              <a:solidFill>
                <a:schemeClr val="accent5"/>
              </a:solidFill>
              <a:round/>
            </a:ln>
            <a:effectLst/>
          </c:spPr>
          <c:marker>
            <c:symbol val="circle"/>
            <c:size val="8"/>
            <c:spPr>
              <a:solidFill>
                <a:schemeClr val="accent5"/>
              </a:solidFill>
              <a:ln w="9525">
                <a:solidFill>
                  <a:schemeClr val="accent5"/>
                </a:solidFill>
              </a:ln>
              <a:effectLst/>
            </c:spPr>
          </c:marker>
          <c:errBars>
            <c:errDir val="y"/>
            <c:errBarType val="both"/>
            <c:errValType val="cust"/>
            <c:noEndCap val="0"/>
            <c:plus>
              <c:numRef>
                <c:f>'Figure A11'!$B$110:$F$110</c:f>
                <c:numCache>
                  <c:formatCode>General</c:formatCode>
                  <c:ptCount val="5"/>
                  <c:pt idx="0">
                    <c:v>5600</c:v>
                  </c:pt>
                  <c:pt idx="1">
                    <c:v>5500</c:v>
                  </c:pt>
                  <c:pt idx="2">
                    <c:v>5700</c:v>
                  </c:pt>
                  <c:pt idx="3">
                    <c:v>5900</c:v>
                  </c:pt>
                  <c:pt idx="4">
                    <c:v>6400</c:v>
                  </c:pt>
                </c:numCache>
              </c:numRef>
            </c:plus>
            <c:minus>
              <c:numRef>
                <c:f>'Figure A11'!$B$211:$F$211</c:f>
                <c:numCache>
                  <c:formatCode>General</c:formatCode>
                  <c:ptCount val="5"/>
                  <c:pt idx="0">
                    <c:v>5700</c:v>
                  </c:pt>
                  <c:pt idx="1">
                    <c:v>5400</c:v>
                  </c:pt>
                  <c:pt idx="2">
                    <c:v>5700</c:v>
                  </c:pt>
                  <c:pt idx="3">
                    <c:v>5800</c:v>
                  </c:pt>
                  <c:pt idx="4">
                    <c:v>6500</c:v>
                  </c:pt>
                </c:numCache>
              </c:numRef>
            </c:minus>
            <c:spPr>
              <a:noFill/>
              <a:ln w="9525" cap="flat" cmpd="sng" algn="ctr">
                <a:solidFill>
                  <a:schemeClr val="tx1">
                    <a:lumMod val="65000"/>
                    <a:lumOff val="35000"/>
                  </a:schemeClr>
                </a:solidFill>
                <a:round/>
              </a:ln>
              <a:effectLst/>
            </c:spPr>
          </c:errBars>
          <c:cat>
            <c:numRef>
              <c:f>'Figure A11'!$B$4:$F$4</c:f>
              <c:numCache>
                <c:formatCode>General</c:formatCode>
                <c:ptCount val="5"/>
                <c:pt idx="0">
                  <c:v>1</c:v>
                </c:pt>
                <c:pt idx="1">
                  <c:v>2</c:v>
                </c:pt>
                <c:pt idx="2">
                  <c:v>3</c:v>
                </c:pt>
                <c:pt idx="3">
                  <c:v>4</c:v>
                </c:pt>
                <c:pt idx="4">
                  <c:v>5</c:v>
                </c:pt>
              </c:numCache>
            </c:numRef>
          </c:cat>
          <c:val>
            <c:numRef>
              <c:f>'Figure A11'!$B$9:$F$9</c:f>
              <c:numCache>
                <c:formatCode>"$"#,##0</c:formatCode>
                <c:ptCount val="5"/>
                <c:pt idx="0">
                  <c:v>79300</c:v>
                </c:pt>
                <c:pt idx="1">
                  <c:v>82600</c:v>
                </c:pt>
                <c:pt idx="2">
                  <c:v>86000</c:v>
                </c:pt>
                <c:pt idx="3">
                  <c:v>89400</c:v>
                </c:pt>
                <c:pt idx="4">
                  <c:v>91200</c:v>
                </c:pt>
              </c:numCache>
            </c:numRef>
          </c:val>
          <c:smooth val="0"/>
          <c:extLst>
            <c:ext xmlns:c16="http://schemas.microsoft.com/office/drawing/2014/chart" uri="{C3380CC4-5D6E-409C-BE32-E72D297353CC}">
              <c16:uniqueId val="{00000002-7392-4A66-B504-C62B740D4B00}"/>
            </c:ext>
          </c:extLst>
        </c:ser>
        <c:ser>
          <c:idx val="5"/>
          <c:order val="5"/>
          <c:tx>
            <c:strRef>
              <c:f>'Figure A11'!$A$10</c:f>
              <c:strCache>
                <c:ptCount val="1"/>
                <c:pt idx="0">
                  <c:v>Professional Degree</c:v>
                </c:pt>
              </c:strCache>
            </c:strRef>
          </c:tx>
          <c:spPr>
            <a:ln w="28575" cap="rnd">
              <a:solidFill>
                <a:srgbClr val="FFFFFF">
                  <a:lumMod val="65000"/>
                </a:srgbClr>
              </a:solidFill>
              <a:round/>
            </a:ln>
            <a:effectLst/>
          </c:spPr>
          <c:marker>
            <c:symbol val="circle"/>
            <c:size val="8"/>
            <c:spPr>
              <a:solidFill>
                <a:srgbClr val="FFFFFF">
                  <a:lumMod val="65000"/>
                </a:srgbClr>
              </a:solidFill>
              <a:ln w="9525">
                <a:solidFill>
                  <a:srgbClr val="FFFFFF">
                    <a:lumMod val="65000"/>
                  </a:srgbClr>
                </a:solidFill>
              </a:ln>
              <a:effectLst/>
            </c:spPr>
          </c:marker>
          <c:errBars>
            <c:errDir val="y"/>
            <c:errBarType val="both"/>
            <c:errValType val="stdDev"/>
            <c:noEndCap val="0"/>
            <c:val val="1"/>
            <c:spPr>
              <a:noFill/>
              <a:ln w="9525" cap="flat" cmpd="sng" algn="ctr">
                <a:solidFill>
                  <a:schemeClr val="tx1">
                    <a:lumMod val="65000"/>
                    <a:lumOff val="35000"/>
                  </a:schemeClr>
                </a:solidFill>
                <a:round/>
              </a:ln>
              <a:effectLst/>
            </c:spPr>
          </c:errBars>
          <c:cat>
            <c:numRef>
              <c:f>'Figure A11'!$B$4:$F$4</c:f>
              <c:numCache>
                <c:formatCode>General</c:formatCode>
                <c:ptCount val="5"/>
                <c:pt idx="0">
                  <c:v>1</c:v>
                </c:pt>
                <c:pt idx="1">
                  <c:v>2</c:v>
                </c:pt>
                <c:pt idx="2">
                  <c:v>3</c:v>
                </c:pt>
                <c:pt idx="3">
                  <c:v>4</c:v>
                </c:pt>
                <c:pt idx="4">
                  <c:v>5</c:v>
                </c:pt>
              </c:numCache>
            </c:numRef>
          </c:cat>
          <c:val>
            <c:numRef>
              <c:f>'Figure A11'!$B$10:$F$10</c:f>
              <c:numCache>
                <c:formatCode>_("$"* #,##0_);_("$"* \(#,##0\);_("$"* "-"??_);_(@_)</c:formatCode>
                <c:ptCount val="5"/>
              </c:numCache>
            </c:numRef>
          </c:val>
          <c:smooth val="0"/>
          <c:extLst>
            <c:ext xmlns:c16="http://schemas.microsoft.com/office/drawing/2014/chart" uri="{C3380CC4-5D6E-409C-BE32-E72D297353CC}">
              <c16:uniqueId val="{00000003-7392-4A66-B504-C62B740D4B00}"/>
            </c:ext>
          </c:extLst>
        </c:ser>
        <c:dLbls>
          <c:showLegendKey val="0"/>
          <c:showVal val="0"/>
          <c:showCatName val="0"/>
          <c:showSerName val="0"/>
          <c:showPercent val="0"/>
          <c:showBubbleSize val="0"/>
        </c:dLbls>
        <c:marker val="1"/>
        <c:smooth val="0"/>
        <c:axId val="-52046192"/>
        <c:axId val="-52044144"/>
      </c:lineChart>
      <c:catAx>
        <c:axId val="-52046192"/>
        <c:scaling>
          <c:orientation val="minMax"/>
        </c:scaling>
        <c:delete val="0"/>
        <c:axPos val="b"/>
        <c:numFmt formatCode="General" sourceLinked="1"/>
        <c:majorTickMark val="none"/>
        <c:minorTickMark val="out"/>
        <c:tickLblPos val="nextTo"/>
        <c:spPr>
          <a:noFill/>
          <a:ln w="12700" cap="flat" cmpd="sng" algn="ctr">
            <a:solidFill>
              <a:schemeClr val="tx2"/>
            </a:solidFill>
            <a:round/>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2044144"/>
        <c:crosses val="autoZero"/>
        <c:auto val="1"/>
        <c:lblAlgn val="ctr"/>
        <c:lblOffset val="100"/>
        <c:noMultiLvlLbl val="0"/>
      </c:catAx>
      <c:valAx>
        <c:axId val="-52044144"/>
        <c:scaling>
          <c:orientation val="minMax"/>
          <c:max val="150000"/>
          <c:min val="0"/>
        </c:scaling>
        <c:delete val="0"/>
        <c:axPos val="l"/>
        <c:majorGridlines>
          <c:spPr>
            <a:ln w="3175" cap="flat" cmpd="sng" algn="ctr">
              <a:solidFill>
                <a:schemeClr val="bg1">
                  <a:lumMod val="85000"/>
                </a:schemeClr>
              </a:solidFill>
              <a:round/>
            </a:ln>
            <a:effectLst/>
          </c:spPr>
        </c:majorGridlines>
        <c:numFmt formatCode="#,##0" sourceLinked="0"/>
        <c:majorTickMark val="out"/>
        <c:minorTickMark val="none"/>
        <c:tickLblPos val="nextTo"/>
        <c:spPr>
          <a:noFill/>
          <a:ln w="12700">
            <a:solidFill>
              <a:srgbClr val="2E2A25"/>
            </a:solidFill>
            <a:miter lim="800000"/>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2046192"/>
        <c:crosses val="autoZero"/>
        <c:crossBetween val="between"/>
        <c:majorUnit val="20000"/>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b="0" i="0">
          <a:solidFill>
            <a:srgbClr val="2E2A25"/>
          </a:solidFill>
          <a:latin typeface="Gotham Medium" charset="0"/>
          <a:ea typeface="Gotham Medium" charset="0"/>
          <a:cs typeface="Gotham Medium"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00" b="0" i="0" u="none" strike="noStrike" kern="1200" spc="0" baseline="0">
                <a:solidFill>
                  <a:srgbClr val="2E2A25"/>
                </a:solidFill>
                <a:latin typeface="Gotham Medium" charset="0"/>
                <a:ea typeface="Gotham Medium" charset="0"/>
                <a:cs typeface="Gotham Medium" charset="0"/>
              </a:defRPr>
            </a:pPr>
            <a:r>
              <a:rPr lang="en-US" sz="1000"/>
              <a:t> Arts</a:t>
            </a:r>
          </a:p>
        </c:rich>
      </c:tx>
      <c:overlay val="0"/>
      <c:spPr>
        <a:noFill/>
        <a:ln>
          <a:noFill/>
        </a:ln>
        <a:effectLst/>
      </c:spPr>
      <c:txPr>
        <a:bodyPr rot="0" spcFirstLastPara="1" vertOverflow="ellipsis" vert="horz" wrap="square" anchor="ctr" anchorCtr="1"/>
        <a:lstStyle/>
        <a:p>
          <a:pPr>
            <a:defRPr sz="1000" b="0" i="0" u="none" strike="noStrike" kern="1200" spc="0" baseline="0">
              <a:solidFill>
                <a:srgbClr val="2E2A25"/>
              </a:solidFill>
              <a:latin typeface="Gotham Medium" charset="0"/>
              <a:ea typeface="Gotham Medium" charset="0"/>
              <a:cs typeface="Gotham Medium" charset="0"/>
            </a:defRPr>
          </a:pPr>
          <a:endParaRPr lang="en-US"/>
        </a:p>
      </c:txPr>
    </c:title>
    <c:autoTitleDeleted val="0"/>
    <c:plotArea>
      <c:layout>
        <c:manualLayout>
          <c:layoutTarget val="inner"/>
          <c:xMode val="edge"/>
          <c:yMode val="edge"/>
          <c:x val="0.26018840681640498"/>
          <c:y val="0.12568833439156901"/>
          <c:w val="0.84624214207556503"/>
          <c:h val="0.75443028745879304"/>
        </c:manualLayout>
      </c:layout>
      <c:lineChart>
        <c:grouping val="standard"/>
        <c:varyColors val="0"/>
        <c:ser>
          <c:idx val="0"/>
          <c:order val="0"/>
          <c:tx>
            <c:strRef>
              <c:f>'Figure A11'!$A$14</c:f>
              <c:strCache>
                <c:ptCount val="1"/>
                <c:pt idx="0">
                  <c:v>College-level Certificate</c:v>
                </c:pt>
              </c:strCache>
            </c:strRef>
          </c:tx>
          <c:spPr>
            <a:ln w="28575" cap="rnd">
              <a:solidFill>
                <a:schemeClr val="accent1"/>
              </a:solidFill>
              <a:round/>
            </a:ln>
            <a:effectLst/>
          </c:spPr>
          <c:marker>
            <c:symbol val="circle"/>
            <c:size val="7"/>
            <c:spPr>
              <a:solidFill>
                <a:srgbClr val="D87900"/>
              </a:solidFill>
              <a:ln w="9525">
                <a:solidFill>
                  <a:schemeClr val="accent1"/>
                </a:solidFill>
              </a:ln>
              <a:effectLst/>
            </c:spPr>
          </c:marker>
          <c:errBars>
            <c:errDir val="y"/>
            <c:errBarType val="both"/>
            <c:errValType val="cust"/>
            <c:noEndCap val="0"/>
            <c:plus>
              <c:numRef>
                <c:f>'Figure A11'!$B$115:$F$115</c:f>
                <c:numCache>
                  <c:formatCode>General</c:formatCode>
                  <c:ptCount val="5"/>
                  <c:pt idx="0">
                    <c:v>1200</c:v>
                  </c:pt>
                  <c:pt idx="1">
                    <c:v>1400</c:v>
                  </c:pt>
                  <c:pt idx="2">
                    <c:v>1800</c:v>
                  </c:pt>
                  <c:pt idx="3">
                    <c:v>2000</c:v>
                  </c:pt>
                  <c:pt idx="4">
                    <c:v>2100</c:v>
                  </c:pt>
                </c:numCache>
              </c:numRef>
            </c:plus>
            <c:minus>
              <c:numRef>
                <c:f>'Figure A11'!$B$216:$F$216</c:f>
                <c:numCache>
                  <c:formatCode>General</c:formatCode>
                  <c:ptCount val="5"/>
                  <c:pt idx="0">
                    <c:v>1200</c:v>
                  </c:pt>
                  <c:pt idx="1">
                    <c:v>1500</c:v>
                  </c:pt>
                  <c:pt idx="2">
                    <c:v>1700</c:v>
                  </c:pt>
                  <c:pt idx="3">
                    <c:v>2000</c:v>
                  </c:pt>
                  <c:pt idx="4">
                    <c:v>2100</c:v>
                  </c:pt>
                </c:numCache>
              </c:numRef>
            </c:minus>
            <c:spPr>
              <a:noFill/>
              <a:ln w="9525" cap="flat" cmpd="sng" algn="ctr">
                <a:solidFill>
                  <a:schemeClr val="tx1">
                    <a:lumMod val="65000"/>
                    <a:lumOff val="35000"/>
                  </a:schemeClr>
                </a:solidFill>
                <a:round/>
              </a:ln>
              <a:effectLst/>
            </c:spPr>
          </c:errBars>
          <c:cat>
            <c:numRef>
              <c:f>'Figure A11'!$B$13:$F$13</c:f>
              <c:numCache>
                <c:formatCode>General</c:formatCode>
                <c:ptCount val="5"/>
                <c:pt idx="0">
                  <c:v>1</c:v>
                </c:pt>
                <c:pt idx="1">
                  <c:v>2</c:v>
                </c:pt>
                <c:pt idx="2">
                  <c:v>3</c:v>
                </c:pt>
                <c:pt idx="3">
                  <c:v>4</c:v>
                </c:pt>
                <c:pt idx="4">
                  <c:v>5</c:v>
                </c:pt>
              </c:numCache>
            </c:numRef>
          </c:cat>
          <c:val>
            <c:numRef>
              <c:f>'Figure A11'!$B$14:$F$14</c:f>
              <c:numCache>
                <c:formatCode>"$"#,##0</c:formatCode>
                <c:ptCount val="5"/>
                <c:pt idx="0">
                  <c:v>23300</c:v>
                </c:pt>
                <c:pt idx="1">
                  <c:v>28000</c:v>
                </c:pt>
                <c:pt idx="2">
                  <c:v>30700</c:v>
                </c:pt>
                <c:pt idx="3">
                  <c:v>33700</c:v>
                </c:pt>
                <c:pt idx="4">
                  <c:v>36500</c:v>
                </c:pt>
              </c:numCache>
            </c:numRef>
          </c:val>
          <c:smooth val="0"/>
          <c:extLst>
            <c:ext xmlns:c16="http://schemas.microsoft.com/office/drawing/2014/chart" uri="{C3380CC4-5D6E-409C-BE32-E72D297353CC}">
              <c16:uniqueId val="{00000000-9CCA-47EE-822F-5E64D06B7E36}"/>
            </c:ext>
          </c:extLst>
        </c:ser>
        <c:ser>
          <c:idx val="1"/>
          <c:order val="1"/>
          <c:tx>
            <c:strRef>
              <c:f>'Figure A11'!$A$15</c:f>
              <c:strCache>
                <c:ptCount val="1"/>
                <c:pt idx="0">
                  <c:v>College-level Diploma</c:v>
                </c:pt>
              </c:strCache>
            </c:strRef>
          </c:tx>
          <c:spPr>
            <a:ln w="28575" cap="rnd">
              <a:solidFill>
                <a:schemeClr val="accent2"/>
              </a:solidFill>
              <a:round/>
            </a:ln>
            <a:effectLst/>
          </c:spPr>
          <c:marker>
            <c:symbol val="circle"/>
            <c:size val="8"/>
            <c:spPr>
              <a:solidFill>
                <a:schemeClr val="accent2"/>
              </a:solidFill>
              <a:ln w="9525">
                <a:solidFill>
                  <a:schemeClr val="accent2"/>
                </a:solidFill>
              </a:ln>
              <a:effectLst/>
            </c:spPr>
          </c:marker>
          <c:errBars>
            <c:errDir val="y"/>
            <c:errBarType val="both"/>
            <c:errValType val="cust"/>
            <c:noEndCap val="0"/>
            <c:plus>
              <c:numRef>
                <c:f>'Figure A11'!$B$116:$F$116</c:f>
                <c:numCache>
                  <c:formatCode>General</c:formatCode>
                  <c:ptCount val="5"/>
                  <c:pt idx="0">
                    <c:v>500</c:v>
                  </c:pt>
                  <c:pt idx="1">
                    <c:v>600</c:v>
                  </c:pt>
                  <c:pt idx="2">
                    <c:v>600</c:v>
                  </c:pt>
                  <c:pt idx="3">
                    <c:v>700</c:v>
                  </c:pt>
                  <c:pt idx="4">
                    <c:v>1300</c:v>
                  </c:pt>
                </c:numCache>
              </c:numRef>
            </c:plus>
            <c:minus>
              <c:numRef>
                <c:f>'Figure A11'!$B$217:$F$217</c:f>
                <c:numCache>
                  <c:formatCode>General</c:formatCode>
                  <c:ptCount val="5"/>
                  <c:pt idx="0">
                    <c:v>400</c:v>
                  </c:pt>
                  <c:pt idx="1">
                    <c:v>500</c:v>
                  </c:pt>
                  <c:pt idx="2">
                    <c:v>600</c:v>
                  </c:pt>
                  <c:pt idx="3">
                    <c:v>700</c:v>
                  </c:pt>
                  <c:pt idx="4">
                    <c:v>1300</c:v>
                  </c:pt>
                </c:numCache>
              </c:numRef>
            </c:minus>
            <c:spPr>
              <a:noFill/>
              <a:ln w="9525" cap="flat" cmpd="sng" algn="ctr">
                <a:solidFill>
                  <a:schemeClr val="tx1">
                    <a:lumMod val="65000"/>
                    <a:lumOff val="35000"/>
                  </a:schemeClr>
                </a:solidFill>
                <a:round/>
              </a:ln>
              <a:effectLst/>
            </c:spPr>
          </c:errBars>
          <c:cat>
            <c:numRef>
              <c:f>'Figure A11'!$B$13:$F$13</c:f>
              <c:numCache>
                <c:formatCode>General</c:formatCode>
                <c:ptCount val="5"/>
                <c:pt idx="0">
                  <c:v>1</c:v>
                </c:pt>
                <c:pt idx="1">
                  <c:v>2</c:v>
                </c:pt>
                <c:pt idx="2">
                  <c:v>3</c:v>
                </c:pt>
                <c:pt idx="3">
                  <c:v>4</c:v>
                </c:pt>
                <c:pt idx="4">
                  <c:v>5</c:v>
                </c:pt>
              </c:numCache>
            </c:numRef>
          </c:cat>
          <c:val>
            <c:numRef>
              <c:f>'Figure A11'!$B$15:$F$15</c:f>
              <c:numCache>
                <c:formatCode>"$"#,##0</c:formatCode>
                <c:ptCount val="5"/>
                <c:pt idx="0">
                  <c:v>24500</c:v>
                </c:pt>
                <c:pt idx="1">
                  <c:v>28500</c:v>
                </c:pt>
                <c:pt idx="2">
                  <c:v>31000</c:v>
                </c:pt>
                <c:pt idx="3">
                  <c:v>33300</c:v>
                </c:pt>
                <c:pt idx="4">
                  <c:v>37100</c:v>
                </c:pt>
              </c:numCache>
            </c:numRef>
          </c:val>
          <c:smooth val="0"/>
          <c:extLst>
            <c:ext xmlns:c16="http://schemas.microsoft.com/office/drawing/2014/chart" uri="{C3380CC4-5D6E-409C-BE32-E72D297353CC}">
              <c16:uniqueId val="{00000001-9CCA-47EE-822F-5E64D06B7E36}"/>
            </c:ext>
          </c:extLst>
        </c:ser>
        <c:ser>
          <c:idx val="2"/>
          <c:order val="2"/>
          <c:tx>
            <c:strRef>
              <c:f>'Figure A11'!$A$16</c:f>
              <c:strCache>
                <c:ptCount val="1"/>
                <c:pt idx="0">
                  <c:v>Bachelor's Degree</c:v>
                </c:pt>
              </c:strCache>
            </c:strRef>
          </c:tx>
          <c:spPr>
            <a:ln w="28575" cap="rnd">
              <a:solidFill>
                <a:schemeClr val="accent3"/>
              </a:solidFill>
              <a:round/>
            </a:ln>
            <a:effectLst/>
          </c:spPr>
          <c:marker>
            <c:symbol val="circle"/>
            <c:size val="8"/>
            <c:spPr>
              <a:solidFill>
                <a:schemeClr val="accent3"/>
              </a:solidFill>
              <a:ln w="9525">
                <a:solidFill>
                  <a:schemeClr val="accent3"/>
                </a:solidFill>
              </a:ln>
              <a:effectLst/>
            </c:spPr>
          </c:marker>
          <c:errBars>
            <c:errDir val="y"/>
            <c:errBarType val="both"/>
            <c:errValType val="cust"/>
            <c:noEndCap val="0"/>
            <c:plus>
              <c:numRef>
                <c:f>'Figure A11'!$B$117:$F$117</c:f>
                <c:numCache>
                  <c:formatCode>General</c:formatCode>
                  <c:ptCount val="5"/>
                  <c:pt idx="0">
                    <c:v>500</c:v>
                  </c:pt>
                  <c:pt idx="1">
                    <c:v>600</c:v>
                  </c:pt>
                  <c:pt idx="2">
                    <c:v>700</c:v>
                  </c:pt>
                  <c:pt idx="3">
                    <c:v>800</c:v>
                  </c:pt>
                  <c:pt idx="4">
                    <c:v>1100</c:v>
                  </c:pt>
                </c:numCache>
              </c:numRef>
            </c:plus>
            <c:minus>
              <c:numRef>
                <c:f>'Figure A11'!$B$218:$F$218</c:f>
                <c:numCache>
                  <c:formatCode>General</c:formatCode>
                  <c:ptCount val="5"/>
                  <c:pt idx="0">
                    <c:v>500</c:v>
                  </c:pt>
                  <c:pt idx="1">
                    <c:v>600</c:v>
                  </c:pt>
                  <c:pt idx="2">
                    <c:v>700</c:v>
                  </c:pt>
                  <c:pt idx="3">
                    <c:v>700</c:v>
                  </c:pt>
                  <c:pt idx="4">
                    <c:v>1000</c:v>
                  </c:pt>
                </c:numCache>
              </c:numRef>
            </c:minus>
            <c:spPr>
              <a:noFill/>
              <a:ln w="9525" cap="flat" cmpd="sng" algn="ctr">
                <a:solidFill>
                  <a:schemeClr val="tx1">
                    <a:lumMod val="65000"/>
                    <a:lumOff val="35000"/>
                  </a:schemeClr>
                </a:solidFill>
                <a:round/>
              </a:ln>
              <a:effectLst/>
            </c:spPr>
          </c:errBars>
          <c:cat>
            <c:numRef>
              <c:f>'Figure A11'!$B$13:$F$13</c:f>
              <c:numCache>
                <c:formatCode>General</c:formatCode>
                <c:ptCount val="5"/>
                <c:pt idx="0">
                  <c:v>1</c:v>
                </c:pt>
                <c:pt idx="1">
                  <c:v>2</c:v>
                </c:pt>
                <c:pt idx="2">
                  <c:v>3</c:v>
                </c:pt>
                <c:pt idx="3">
                  <c:v>4</c:v>
                </c:pt>
                <c:pt idx="4">
                  <c:v>5</c:v>
                </c:pt>
              </c:numCache>
            </c:numRef>
          </c:cat>
          <c:val>
            <c:numRef>
              <c:f>'Figure A11'!$B$16:$F$16</c:f>
              <c:numCache>
                <c:formatCode>"$"#,##0</c:formatCode>
                <c:ptCount val="5"/>
                <c:pt idx="0">
                  <c:v>24800</c:v>
                </c:pt>
                <c:pt idx="1">
                  <c:v>29100</c:v>
                </c:pt>
                <c:pt idx="2">
                  <c:v>31900</c:v>
                </c:pt>
                <c:pt idx="3">
                  <c:v>34500</c:v>
                </c:pt>
                <c:pt idx="4">
                  <c:v>37800</c:v>
                </c:pt>
              </c:numCache>
            </c:numRef>
          </c:val>
          <c:smooth val="0"/>
          <c:extLst>
            <c:ext xmlns:c16="http://schemas.microsoft.com/office/drawing/2014/chart" uri="{C3380CC4-5D6E-409C-BE32-E72D297353CC}">
              <c16:uniqueId val="{00000000-6C11-4E37-A51A-D7D484812DD2}"/>
            </c:ext>
          </c:extLst>
        </c:ser>
        <c:ser>
          <c:idx val="3"/>
          <c:order val="3"/>
          <c:tx>
            <c:strRef>
              <c:f>'Figure A11'!$A$17</c:f>
              <c:strCache>
                <c:ptCount val="1"/>
                <c:pt idx="0">
                  <c:v>Master's Degree</c:v>
                </c:pt>
              </c:strCache>
            </c:strRef>
          </c:tx>
          <c:spPr>
            <a:ln w="28575" cap="rnd">
              <a:solidFill>
                <a:schemeClr val="accent4"/>
              </a:solidFill>
              <a:round/>
            </a:ln>
            <a:effectLst/>
          </c:spPr>
          <c:marker>
            <c:symbol val="circle"/>
            <c:size val="8"/>
            <c:spPr>
              <a:solidFill>
                <a:schemeClr val="accent4"/>
              </a:solidFill>
              <a:ln w="9525">
                <a:solidFill>
                  <a:schemeClr val="accent4"/>
                </a:solidFill>
              </a:ln>
              <a:effectLst/>
            </c:spPr>
          </c:marker>
          <c:errBars>
            <c:errDir val="y"/>
            <c:errBarType val="both"/>
            <c:errValType val="cust"/>
            <c:noEndCap val="0"/>
            <c:plus>
              <c:numRef>
                <c:f>'Figure A11'!$B$118:$F$118</c:f>
                <c:numCache>
                  <c:formatCode>General</c:formatCode>
                  <c:ptCount val="5"/>
                  <c:pt idx="0">
                    <c:v>1800</c:v>
                  </c:pt>
                  <c:pt idx="1">
                    <c:v>2200</c:v>
                  </c:pt>
                  <c:pt idx="2">
                    <c:v>2500</c:v>
                  </c:pt>
                  <c:pt idx="3">
                    <c:v>2600</c:v>
                  </c:pt>
                  <c:pt idx="4">
                    <c:v>3000</c:v>
                  </c:pt>
                </c:numCache>
              </c:numRef>
            </c:plus>
            <c:minus>
              <c:numRef>
                <c:f>'Figure A11'!$B$219:$F$219</c:f>
                <c:numCache>
                  <c:formatCode>General</c:formatCode>
                  <c:ptCount val="5"/>
                  <c:pt idx="0">
                    <c:v>1800</c:v>
                  </c:pt>
                  <c:pt idx="1">
                    <c:v>2100</c:v>
                  </c:pt>
                  <c:pt idx="2">
                    <c:v>2500</c:v>
                  </c:pt>
                  <c:pt idx="3">
                    <c:v>2700</c:v>
                  </c:pt>
                  <c:pt idx="4">
                    <c:v>3000</c:v>
                  </c:pt>
                </c:numCache>
              </c:numRef>
            </c:minus>
            <c:spPr>
              <a:noFill/>
              <a:ln w="9525" cap="flat" cmpd="sng" algn="ctr">
                <a:solidFill>
                  <a:schemeClr val="tx1">
                    <a:lumMod val="65000"/>
                    <a:lumOff val="35000"/>
                  </a:schemeClr>
                </a:solidFill>
                <a:round/>
              </a:ln>
              <a:effectLst/>
            </c:spPr>
          </c:errBars>
          <c:cat>
            <c:numRef>
              <c:f>'Figure A11'!$B$13:$F$13</c:f>
              <c:numCache>
                <c:formatCode>General</c:formatCode>
                <c:ptCount val="5"/>
                <c:pt idx="0">
                  <c:v>1</c:v>
                </c:pt>
                <c:pt idx="1">
                  <c:v>2</c:v>
                </c:pt>
                <c:pt idx="2">
                  <c:v>3</c:v>
                </c:pt>
                <c:pt idx="3">
                  <c:v>4</c:v>
                </c:pt>
                <c:pt idx="4">
                  <c:v>5</c:v>
                </c:pt>
              </c:numCache>
            </c:numRef>
          </c:cat>
          <c:val>
            <c:numRef>
              <c:f>'Figure A11'!$B$17:$F$17</c:f>
              <c:numCache>
                <c:formatCode>"$"#,##0</c:formatCode>
                <c:ptCount val="5"/>
                <c:pt idx="0">
                  <c:v>29100</c:v>
                </c:pt>
                <c:pt idx="1">
                  <c:v>33200</c:v>
                </c:pt>
                <c:pt idx="2">
                  <c:v>36300</c:v>
                </c:pt>
                <c:pt idx="3">
                  <c:v>38000</c:v>
                </c:pt>
                <c:pt idx="4">
                  <c:v>41000</c:v>
                </c:pt>
              </c:numCache>
            </c:numRef>
          </c:val>
          <c:smooth val="0"/>
          <c:extLst>
            <c:ext xmlns:c16="http://schemas.microsoft.com/office/drawing/2014/chart" uri="{C3380CC4-5D6E-409C-BE32-E72D297353CC}">
              <c16:uniqueId val="{00000001-6C11-4E37-A51A-D7D484812DD2}"/>
            </c:ext>
          </c:extLst>
        </c:ser>
        <c:ser>
          <c:idx val="4"/>
          <c:order val="4"/>
          <c:tx>
            <c:strRef>
              <c:f>'Figure A11'!$A$18</c:f>
              <c:strCache>
                <c:ptCount val="1"/>
                <c:pt idx="0">
                  <c:v>Doctoral Degree</c:v>
                </c:pt>
              </c:strCache>
            </c:strRef>
          </c:tx>
          <c:spPr>
            <a:ln w="28575" cap="rnd">
              <a:solidFill>
                <a:schemeClr val="accent5"/>
              </a:solidFill>
              <a:round/>
            </a:ln>
            <a:effectLst/>
          </c:spPr>
          <c:marker>
            <c:symbol val="circle"/>
            <c:size val="8"/>
            <c:spPr>
              <a:solidFill>
                <a:schemeClr val="accent5"/>
              </a:solidFill>
              <a:ln w="9525">
                <a:solidFill>
                  <a:schemeClr val="accent5"/>
                </a:solidFill>
              </a:ln>
              <a:effectLst/>
            </c:spPr>
          </c:marker>
          <c:errBars>
            <c:errDir val="y"/>
            <c:errBarType val="both"/>
            <c:errValType val="stdDev"/>
            <c:noEndCap val="0"/>
            <c:val val="1"/>
            <c:spPr>
              <a:noFill/>
              <a:ln w="9525" cap="flat" cmpd="sng" algn="ctr">
                <a:solidFill>
                  <a:schemeClr val="tx1">
                    <a:lumMod val="65000"/>
                    <a:lumOff val="35000"/>
                  </a:schemeClr>
                </a:solidFill>
                <a:round/>
              </a:ln>
              <a:effectLst/>
            </c:spPr>
          </c:errBars>
          <c:cat>
            <c:numRef>
              <c:f>'Figure A11'!$B$13:$F$13</c:f>
              <c:numCache>
                <c:formatCode>General</c:formatCode>
                <c:ptCount val="5"/>
                <c:pt idx="0">
                  <c:v>1</c:v>
                </c:pt>
                <c:pt idx="1">
                  <c:v>2</c:v>
                </c:pt>
                <c:pt idx="2">
                  <c:v>3</c:v>
                </c:pt>
                <c:pt idx="3">
                  <c:v>4</c:v>
                </c:pt>
                <c:pt idx="4">
                  <c:v>5</c:v>
                </c:pt>
              </c:numCache>
            </c:numRef>
          </c:cat>
          <c:val>
            <c:numRef>
              <c:f>'Figure A11'!$B$18:$F$18</c:f>
              <c:numCache>
                <c:formatCode>_("$"* #,##0_);_("$"* \(#,##0\);_("$"* "-"??_);_(@_)</c:formatCode>
                <c:ptCount val="5"/>
              </c:numCache>
            </c:numRef>
          </c:val>
          <c:smooth val="0"/>
          <c:extLst>
            <c:ext xmlns:c16="http://schemas.microsoft.com/office/drawing/2014/chart" uri="{C3380CC4-5D6E-409C-BE32-E72D297353CC}">
              <c16:uniqueId val="{00000002-6C11-4E37-A51A-D7D484812DD2}"/>
            </c:ext>
          </c:extLst>
        </c:ser>
        <c:ser>
          <c:idx val="5"/>
          <c:order val="5"/>
          <c:tx>
            <c:strRef>
              <c:f>'Figure A11'!$A$19</c:f>
              <c:strCache>
                <c:ptCount val="1"/>
                <c:pt idx="0">
                  <c:v>Professional Degree</c:v>
                </c:pt>
              </c:strCache>
            </c:strRef>
          </c:tx>
          <c:spPr>
            <a:ln w="28575" cap="rnd">
              <a:solidFill>
                <a:srgbClr val="FFFFFF">
                  <a:lumMod val="65000"/>
                </a:srgbClr>
              </a:solidFill>
              <a:round/>
            </a:ln>
            <a:effectLst/>
          </c:spPr>
          <c:marker>
            <c:symbol val="circle"/>
            <c:size val="8"/>
            <c:spPr>
              <a:solidFill>
                <a:srgbClr val="FFFFFF">
                  <a:lumMod val="65000"/>
                </a:srgbClr>
              </a:solidFill>
              <a:ln w="9525">
                <a:solidFill>
                  <a:srgbClr val="FFFFFF">
                    <a:lumMod val="65000"/>
                  </a:srgbClr>
                </a:solidFill>
              </a:ln>
              <a:effectLst/>
            </c:spPr>
          </c:marker>
          <c:errBars>
            <c:errDir val="y"/>
            <c:errBarType val="both"/>
            <c:errValType val="stdDev"/>
            <c:noEndCap val="0"/>
            <c:val val="1"/>
            <c:spPr>
              <a:noFill/>
              <a:ln w="9525" cap="flat" cmpd="sng" algn="ctr">
                <a:solidFill>
                  <a:schemeClr val="tx1">
                    <a:lumMod val="65000"/>
                    <a:lumOff val="35000"/>
                  </a:schemeClr>
                </a:solidFill>
                <a:round/>
              </a:ln>
              <a:effectLst/>
            </c:spPr>
          </c:errBars>
          <c:cat>
            <c:numRef>
              <c:f>'Figure A11'!$B$13:$F$13</c:f>
              <c:numCache>
                <c:formatCode>General</c:formatCode>
                <c:ptCount val="5"/>
                <c:pt idx="0">
                  <c:v>1</c:v>
                </c:pt>
                <c:pt idx="1">
                  <c:v>2</c:v>
                </c:pt>
                <c:pt idx="2">
                  <c:v>3</c:v>
                </c:pt>
                <c:pt idx="3">
                  <c:v>4</c:v>
                </c:pt>
                <c:pt idx="4">
                  <c:v>5</c:v>
                </c:pt>
              </c:numCache>
            </c:numRef>
          </c:cat>
          <c:val>
            <c:numRef>
              <c:f>'Figure A11'!$B$19:$F$19</c:f>
              <c:numCache>
                <c:formatCode>_("$"* #,##0_);_("$"* \(#,##0\);_("$"* "-"??_);_(@_)</c:formatCode>
                <c:ptCount val="5"/>
              </c:numCache>
            </c:numRef>
          </c:val>
          <c:smooth val="0"/>
          <c:extLst>
            <c:ext xmlns:c16="http://schemas.microsoft.com/office/drawing/2014/chart" uri="{C3380CC4-5D6E-409C-BE32-E72D297353CC}">
              <c16:uniqueId val="{00000003-6C11-4E37-A51A-D7D484812DD2}"/>
            </c:ext>
          </c:extLst>
        </c:ser>
        <c:dLbls>
          <c:showLegendKey val="0"/>
          <c:showVal val="0"/>
          <c:showCatName val="0"/>
          <c:showSerName val="0"/>
          <c:showPercent val="0"/>
          <c:showBubbleSize val="0"/>
        </c:dLbls>
        <c:marker val="1"/>
        <c:smooth val="0"/>
        <c:axId val="-52001552"/>
        <c:axId val="-51999504"/>
      </c:lineChart>
      <c:catAx>
        <c:axId val="-52001552"/>
        <c:scaling>
          <c:orientation val="minMax"/>
        </c:scaling>
        <c:delete val="0"/>
        <c:axPos val="b"/>
        <c:numFmt formatCode="General" sourceLinked="1"/>
        <c:majorTickMark val="none"/>
        <c:minorTickMark val="out"/>
        <c:tickLblPos val="nextTo"/>
        <c:spPr>
          <a:noFill/>
          <a:ln w="12700" cap="flat" cmpd="sng" algn="ctr">
            <a:solidFill>
              <a:schemeClr val="tx2"/>
            </a:solidFill>
            <a:round/>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1999504"/>
        <c:crosses val="autoZero"/>
        <c:auto val="1"/>
        <c:lblAlgn val="ctr"/>
        <c:lblOffset val="100"/>
        <c:noMultiLvlLbl val="0"/>
      </c:catAx>
      <c:valAx>
        <c:axId val="-51999504"/>
        <c:scaling>
          <c:orientation val="minMax"/>
          <c:max val="150000"/>
          <c:min val="0"/>
        </c:scaling>
        <c:delete val="0"/>
        <c:axPos val="l"/>
        <c:majorGridlines>
          <c:spPr>
            <a:ln w="3175" cap="flat" cmpd="sng" algn="ctr">
              <a:solidFill>
                <a:schemeClr val="bg1">
                  <a:lumMod val="85000"/>
                </a:schemeClr>
              </a:solidFill>
              <a:round/>
            </a:ln>
            <a:effectLst/>
          </c:spPr>
        </c:majorGridlines>
        <c:numFmt formatCode="#,##0" sourceLinked="0"/>
        <c:majorTickMark val="out"/>
        <c:minorTickMark val="none"/>
        <c:tickLblPos val="nextTo"/>
        <c:spPr>
          <a:noFill/>
          <a:ln w="12700">
            <a:solidFill>
              <a:srgbClr val="2E2A25"/>
            </a:solidFill>
            <a:miter lim="800000"/>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2001552"/>
        <c:crosses val="autoZero"/>
        <c:crossBetween val="between"/>
        <c:majorUnit val="20000"/>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b="0" i="0">
          <a:solidFill>
            <a:srgbClr val="2E2A25"/>
          </a:solidFill>
          <a:latin typeface="Gotham Medium" charset="0"/>
          <a:ea typeface="Gotham Medium" charset="0"/>
          <a:cs typeface="Gotham Medium"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00" b="0" i="0" u="none" strike="noStrike" kern="1200" spc="0" baseline="0">
                <a:solidFill>
                  <a:srgbClr val="2E2A25"/>
                </a:solidFill>
                <a:latin typeface="Gotham Medium" charset="0"/>
                <a:ea typeface="Gotham Medium" charset="0"/>
                <a:cs typeface="Gotham Medium" charset="0"/>
              </a:defRPr>
            </a:pPr>
            <a:r>
              <a:rPr lang="en-US" sz="1000"/>
              <a:t>Humanities</a:t>
            </a:r>
          </a:p>
        </c:rich>
      </c:tx>
      <c:overlay val="0"/>
      <c:spPr>
        <a:noFill/>
        <a:ln>
          <a:noFill/>
        </a:ln>
        <a:effectLst/>
      </c:spPr>
      <c:txPr>
        <a:bodyPr rot="0" spcFirstLastPara="1" vertOverflow="ellipsis" vert="horz" wrap="square" anchor="ctr" anchorCtr="1"/>
        <a:lstStyle/>
        <a:p>
          <a:pPr>
            <a:defRPr sz="1000" b="0" i="0" u="none" strike="noStrike" kern="1200" spc="0" baseline="0">
              <a:solidFill>
                <a:srgbClr val="2E2A25"/>
              </a:solidFill>
              <a:latin typeface="Gotham Medium" charset="0"/>
              <a:ea typeface="Gotham Medium" charset="0"/>
              <a:cs typeface="Gotham Medium" charset="0"/>
            </a:defRPr>
          </a:pPr>
          <a:endParaRPr lang="en-US"/>
        </a:p>
      </c:txPr>
    </c:title>
    <c:autoTitleDeleted val="0"/>
    <c:plotArea>
      <c:layout>
        <c:manualLayout>
          <c:layoutTarget val="inner"/>
          <c:xMode val="edge"/>
          <c:yMode val="edge"/>
          <c:x val="0.103517402059529"/>
          <c:y val="0.120452045287588"/>
          <c:w val="0.84624214207556503"/>
          <c:h val="0.75443028745879304"/>
        </c:manualLayout>
      </c:layout>
      <c:lineChart>
        <c:grouping val="standard"/>
        <c:varyColors val="0"/>
        <c:ser>
          <c:idx val="0"/>
          <c:order val="0"/>
          <c:tx>
            <c:strRef>
              <c:f>'Figure A11'!$A$23</c:f>
              <c:strCache>
                <c:ptCount val="1"/>
                <c:pt idx="0">
                  <c:v>College-level Certificate</c:v>
                </c:pt>
              </c:strCache>
            </c:strRef>
          </c:tx>
          <c:spPr>
            <a:ln w="28575" cap="rnd">
              <a:solidFill>
                <a:schemeClr val="accent1"/>
              </a:solidFill>
              <a:round/>
            </a:ln>
            <a:effectLst/>
          </c:spPr>
          <c:marker>
            <c:symbol val="circle"/>
            <c:size val="7"/>
            <c:spPr>
              <a:solidFill>
                <a:srgbClr val="D87900"/>
              </a:solidFill>
              <a:ln w="9525">
                <a:solidFill>
                  <a:schemeClr val="accent1"/>
                </a:solidFill>
              </a:ln>
              <a:effectLst/>
            </c:spPr>
          </c:marker>
          <c:errBars>
            <c:errDir val="y"/>
            <c:errBarType val="both"/>
            <c:errValType val="cust"/>
            <c:noEndCap val="0"/>
            <c:plus>
              <c:numRef>
                <c:f>'Figure A11'!$B$124:$F$124</c:f>
                <c:numCache>
                  <c:formatCode>General</c:formatCode>
                  <c:ptCount val="5"/>
                  <c:pt idx="0">
                    <c:v>1600</c:v>
                  </c:pt>
                  <c:pt idx="1">
                    <c:v>2100</c:v>
                  </c:pt>
                  <c:pt idx="2">
                    <c:v>2400</c:v>
                  </c:pt>
                  <c:pt idx="3">
                    <c:v>2500</c:v>
                  </c:pt>
                  <c:pt idx="4">
                    <c:v>2800</c:v>
                  </c:pt>
                </c:numCache>
              </c:numRef>
            </c:plus>
            <c:minus>
              <c:numRef>
                <c:f>'Figure A11'!$B$225:$F$225</c:f>
                <c:numCache>
                  <c:formatCode>General</c:formatCode>
                  <c:ptCount val="5"/>
                  <c:pt idx="0">
                    <c:v>1700</c:v>
                  </c:pt>
                  <c:pt idx="1">
                    <c:v>2000</c:v>
                  </c:pt>
                  <c:pt idx="2">
                    <c:v>2300</c:v>
                  </c:pt>
                  <c:pt idx="3">
                    <c:v>2600</c:v>
                  </c:pt>
                  <c:pt idx="4">
                    <c:v>2800</c:v>
                  </c:pt>
                </c:numCache>
              </c:numRef>
            </c:minus>
            <c:spPr>
              <a:noFill/>
              <a:ln w="9525" cap="flat" cmpd="sng" algn="ctr">
                <a:solidFill>
                  <a:schemeClr val="tx1">
                    <a:lumMod val="65000"/>
                    <a:lumOff val="35000"/>
                  </a:schemeClr>
                </a:solidFill>
                <a:round/>
              </a:ln>
              <a:effectLst/>
            </c:spPr>
          </c:errBars>
          <c:cat>
            <c:numRef>
              <c:f>'Figure A11'!$B$22:$F$22</c:f>
              <c:numCache>
                <c:formatCode>General</c:formatCode>
                <c:ptCount val="5"/>
                <c:pt idx="0">
                  <c:v>1</c:v>
                </c:pt>
                <c:pt idx="1">
                  <c:v>2</c:v>
                </c:pt>
                <c:pt idx="2">
                  <c:v>3</c:v>
                </c:pt>
                <c:pt idx="3">
                  <c:v>4</c:v>
                </c:pt>
                <c:pt idx="4">
                  <c:v>5</c:v>
                </c:pt>
              </c:numCache>
            </c:numRef>
          </c:cat>
          <c:val>
            <c:numRef>
              <c:f>'Figure A11'!$B$23:$F$23</c:f>
              <c:numCache>
                <c:formatCode>"$"#,##0</c:formatCode>
                <c:ptCount val="5"/>
                <c:pt idx="0">
                  <c:v>21100</c:v>
                </c:pt>
                <c:pt idx="1">
                  <c:v>26100</c:v>
                </c:pt>
                <c:pt idx="2">
                  <c:v>28500</c:v>
                </c:pt>
                <c:pt idx="3">
                  <c:v>30800</c:v>
                </c:pt>
                <c:pt idx="4">
                  <c:v>33400</c:v>
                </c:pt>
              </c:numCache>
            </c:numRef>
          </c:val>
          <c:smooth val="0"/>
          <c:extLst>
            <c:ext xmlns:c16="http://schemas.microsoft.com/office/drawing/2014/chart" uri="{C3380CC4-5D6E-409C-BE32-E72D297353CC}">
              <c16:uniqueId val="{00000000-9CCA-47EE-822F-5E64D06B7E36}"/>
            </c:ext>
          </c:extLst>
        </c:ser>
        <c:ser>
          <c:idx val="1"/>
          <c:order val="1"/>
          <c:tx>
            <c:strRef>
              <c:f>'Figure A11'!$A$24</c:f>
              <c:strCache>
                <c:ptCount val="1"/>
                <c:pt idx="0">
                  <c:v>College-level Diploma</c:v>
                </c:pt>
              </c:strCache>
            </c:strRef>
          </c:tx>
          <c:spPr>
            <a:ln w="28575" cap="rnd">
              <a:solidFill>
                <a:schemeClr val="accent2"/>
              </a:solidFill>
              <a:round/>
            </a:ln>
            <a:effectLst/>
          </c:spPr>
          <c:marker>
            <c:symbol val="circle"/>
            <c:size val="8"/>
            <c:spPr>
              <a:solidFill>
                <a:schemeClr val="accent2"/>
              </a:solidFill>
              <a:ln w="9525">
                <a:solidFill>
                  <a:schemeClr val="accent2"/>
                </a:solidFill>
              </a:ln>
              <a:effectLst/>
            </c:spPr>
          </c:marker>
          <c:errBars>
            <c:errDir val="y"/>
            <c:errBarType val="both"/>
            <c:errValType val="cust"/>
            <c:noEndCap val="0"/>
            <c:plus>
              <c:numRef>
                <c:f>'Figure A11'!$B$125:$F$125</c:f>
                <c:numCache>
                  <c:formatCode>General</c:formatCode>
                  <c:ptCount val="5"/>
                  <c:pt idx="0">
                    <c:v>1800</c:v>
                  </c:pt>
                  <c:pt idx="1">
                    <c:v>2300</c:v>
                  </c:pt>
                  <c:pt idx="2">
                    <c:v>2800</c:v>
                  </c:pt>
                  <c:pt idx="3">
                    <c:v>3000</c:v>
                  </c:pt>
                  <c:pt idx="4">
                    <c:v>3100</c:v>
                  </c:pt>
                </c:numCache>
              </c:numRef>
            </c:plus>
            <c:minus>
              <c:numRef>
                <c:f>'Figure A11'!$B$226:$F$226</c:f>
                <c:numCache>
                  <c:formatCode>General</c:formatCode>
                  <c:ptCount val="5"/>
                  <c:pt idx="0">
                    <c:v>1900</c:v>
                  </c:pt>
                  <c:pt idx="1">
                    <c:v>2200</c:v>
                  </c:pt>
                  <c:pt idx="2">
                    <c:v>2700</c:v>
                  </c:pt>
                  <c:pt idx="3">
                    <c:v>3000</c:v>
                  </c:pt>
                  <c:pt idx="4">
                    <c:v>3000</c:v>
                  </c:pt>
                </c:numCache>
              </c:numRef>
            </c:minus>
            <c:spPr>
              <a:noFill/>
              <a:ln w="9525" cap="flat" cmpd="sng" algn="ctr">
                <a:solidFill>
                  <a:schemeClr val="tx1">
                    <a:lumMod val="65000"/>
                    <a:lumOff val="35000"/>
                  </a:schemeClr>
                </a:solidFill>
                <a:round/>
              </a:ln>
              <a:effectLst/>
            </c:spPr>
          </c:errBars>
          <c:cat>
            <c:numRef>
              <c:f>'Figure A11'!$B$22:$F$22</c:f>
              <c:numCache>
                <c:formatCode>General</c:formatCode>
                <c:ptCount val="5"/>
                <c:pt idx="0">
                  <c:v>1</c:v>
                </c:pt>
                <c:pt idx="1">
                  <c:v>2</c:v>
                </c:pt>
                <c:pt idx="2">
                  <c:v>3</c:v>
                </c:pt>
                <c:pt idx="3">
                  <c:v>4</c:v>
                </c:pt>
                <c:pt idx="4">
                  <c:v>5</c:v>
                </c:pt>
              </c:numCache>
            </c:numRef>
          </c:cat>
          <c:val>
            <c:numRef>
              <c:f>'Figure A11'!$B$24:$F$24</c:f>
              <c:numCache>
                <c:formatCode>"$"#,##0</c:formatCode>
                <c:ptCount val="5"/>
                <c:pt idx="0">
                  <c:v>26800</c:v>
                </c:pt>
                <c:pt idx="1">
                  <c:v>31100</c:v>
                </c:pt>
                <c:pt idx="2">
                  <c:v>34600</c:v>
                </c:pt>
                <c:pt idx="3">
                  <c:v>37300</c:v>
                </c:pt>
                <c:pt idx="4">
                  <c:v>37000</c:v>
                </c:pt>
              </c:numCache>
            </c:numRef>
          </c:val>
          <c:smooth val="0"/>
          <c:extLst>
            <c:ext xmlns:c16="http://schemas.microsoft.com/office/drawing/2014/chart" uri="{C3380CC4-5D6E-409C-BE32-E72D297353CC}">
              <c16:uniqueId val="{00000001-9CCA-47EE-822F-5E64D06B7E36}"/>
            </c:ext>
          </c:extLst>
        </c:ser>
        <c:ser>
          <c:idx val="2"/>
          <c:order val="2"/>
          <c:tx>
            <c:strRef>
              <c:f>'Figure A11'!$A$25</c:f>
              <c:strCache>
                <c:ptCount val="1"/>
                <c:pt idx="0">
                  <c:v>Bachelor's Degree</c:v>
                </c:pt>
              </c:strCache>
            </c:strRef>
          </c:tx>
          <c:spPr>
            <a:ln w="28575" cap="rnd">
              <a:solidFill>
                <a:schemeClr val="accent3"/>
              </a:solidFill>
              <a:round/>
            </a:ln>
            <a:effectLst/>
          </c:spPr>
          <c:marker>
            <c:symbol val="circle"/>
            <c:size val="8"/>
            <c:spPr>
              <a:solidFill>
                <a:schemeClr val="accent3"/>
              </a:solidFill>
              <a:ln w="9525">
                <a:solidFill>
                  <a:schemeClr val="accent3"/>
                </a:solidFill>
              </a:ln>
              <a:effectLst/>
            </c:spPr>
          </c:marker>
          <c:errBars>
            <c:errDir val="y"/>
            <c:errBarType val="both"/>
            <c:errValType val="cust"/>
            <c:noEndCap val="0"/>
            <c:plus>
              <c:numRef>
                <c:f>'Figure A11'!$B$126:$F$126</c:f>
                <c:numCache>
                  <c:formatCode>General</c:formatCode>
                  <c:ptCount val="5"/>
                  <c:pt idx="0">
                    <c:v>700</c:v>
                  </c:pt>
                  <c:pt idx="1">
                    <c:v>800</c:v>
                  </c:pt>
                  <c:pt idx="2">
                    <c:v>1100</c:v>
                  </c:pt>
                  <c:pt idx="3">
                    <c:v>1100</c:v>
                  </c:pt>
                  <c:pt idx="4">
                    <c:v>1200</c:v>
                  </c:pt>
                </c:numCache>
              </c:numRef>
            </c:plus>
            <c:minus>
              <c:numRef>
                <c:f>'Figure A11'!$B$227:$F$227</c:f>
                <c:numCache>
                  <c:formatCode>General</c:formatCode>
                  <c:ptCount val="5"/>
                  <c:pt idx="0">
                    <c:v>700</c:v>
                  </c:pt>
                  <c:pt idx="1">
                    <c:v>900</c:v>
                  </c:pt>
                  <c:pt idx="2">
                    <c:v>1000</c:v>
                  </c:pt>
                  <c:pt idx="3">
                    <c:v>1000</c:v>
                  </c:pt>
                  <c:pt idx="4">
                    <c:v>1100</c:v>
                  </c:pt>
                </c:numCache>
              </c:numRef>
            </c:minus>
            <c:spPr>
              <a:noFill/>
              <a:ln w="9525" cap="flat" cmpd="sng" algn="ctr">
                <a:solidFill>
                  <a:schemeClr val="tx1">
                    <a:lumMod val="65000"/>
                    <a:lumOff val="35000"/>
                  </a:schemeClr>
                </a:solidFill>
                <a:round/>
              </a:ln>
              <a:effectLst/>
            </c:spPr>
          </c:errBars>
          <c:cat>
            <c:numRef>
              <c:f>'Figure A11'!$B$22:$F$22</c:f>
              <c:numCache>
                <c:formatCode>General</c:formatCode>
                <c:ptCount val="5"/>
                <c:pt idx="0">
                  <c:v>1</c:v>
                </c:pt>
                <c:pt idx="1">
                  <c:v>2</c:v>
                </c:pt>
                <c:pt idx="2">
                  <c:v>3</c:v>
                </c:pt>
                <c:pt idx="3">
                  <c:v>4</c:v>
                </c:pt>
                <c:pt idx="4">
                  <c:v>5</c:v>
                </c:pt>
              </c:numCache>
            </c:numRef>
          </c:cat>
          <c:val>
            <c:numRef>
              <c:f>'Figure A11'!$B$25:$F$25</c:f>
              <c:numCache>
                <c:formatCode>"$"#,##0</c:formatCode>
                <c:ptCount val="5"/>
                <c:pt idx="0">
                  <c:v>31500</c:v>
                </c:pt>
                <c:pt idx="1">
                  <c:v>37400</c:v>
                </c:pt>
                <c:pt idx="2">
                  <c:v>42300</c:v>
                </c:pt>
                <c:pt idx="3">
                  <c:v>45000</c:v>
                </c:pt>
                <c:pt idx="4">
                  <c:v>48000</c:v>
                </c:pt>
              </c:numCache>
            </c:numRef>
          </c:val>
          <c:smooth val="0"/>
          <c:extLst>
            <c:ext xmlns:c16="http://schemas.microsoft.com/office/drawing/2014/chart" uri="{C3380CC4-5D6E-409C-BE32-E72D297353CC}">
              <c16:uniqueId val="{00000000-9121-4B21-8080-AEF8E10CB737}"/>
            </c:ext>
          </c:extLst>
        </c:ser>
        <c:ser>
          <c:idx val="3"/>
          <c:order val="3"/>
          <c:tx>
            <c:strRef>
              <c:f>'Figure A11'!$A$26</c:f>
              <c:strCache>
                <c:ptCount val="1"/>
                <c:pt idx="0">
                  <c:v>Master's Degree</c:v>
                </c:pt>
              </c:strCache>
            </c:strRef>
          </c:tx>
          <c:spPr>
            <a:ln w="28575" cap="rnd">
              <a:solidFill>
                <a:schemeClr val="accent4"/>
              </a:solidFill>
              <a:round/>
            </a:ln>
            <a:effectLst/>
          </c:spPr>
          <c:marker>
            <c:symbol val="circle"/>
            <c:size val="8"/>
            <c:spPr>
              <a:solidFill>
                <a:schemeClr val="accent4"/>
              </a:solidFill>
              <a:ln w="9525">
                <a:solidFill>
                  <a:schemeClr val="accent4"/>
                </a:solidFill>
              </a:ln>
              <a:effectLst/>
            </c:spPr>
          </c:marker>
          <c:errBars>
            <c:errDir val="y"/>
            <c:errBarType val="both"/>
            <c:errValType val="cust"/>
            <c:noEndCap val="0"/>
            <c:plus>
              <c:numRef>
                <c:f>'Figure A11'!$B$127:$F$127</c:f>
                <c:numCache>
                  <c:formatCode>General</c:formatCode>
                  <c:ptCount val="5"/>
                  <c:pt idx="0">
                    <c:v>1600</c:v>
                  </c:pt>
                  <c:pt idx="1">
                    <c:v>1700</c:v>
                  </c:pt>
                  <c:pt idx="2">
                    <c:v>1900</c:v>
                  </c:pt>
                  <c:pt idx="3">
                    <c:v>2700</c:v>
                  </c:pt>
                  <c:pt idx="4">
                    <c:v>2400</c:v>
                  </c:pt>
                </c:numCache>
              </c:numRef>
            </c:plus>
            <c:minus>
              <c:numRef>
                <c:f>'Figure A11'!$B$228:$F$228</c:f>
                <c:numCache>
                  <c:formatCode>General</c:formatCode>
                  <c:ptCount val="5"/>
                  <c:pt idx="0">
                    <c:v>1600</c:v>
                  </c:pt>
                  <c:pt idx="1">
                    <c:v>1800</c:v>
                  </c:pt>
                  <c:pt idx="2">
                    <c:v>1800</c:v>
                  </c:pt>
                  <c:pt idx="3">
                    <c:v>2700</c:v>
                  </c:pt>
                  <c:pt idx="4">
                    <c:v>2400</c:v>
                  </c:pt>
                </c:numCache>
              </c:numRef>
            </c:minus>
            <c:spPr>
              <a:noFill/>
              <a:ln w="9525" cap="flat" cmpd="sng" algn="ctr">
                <a:solidFill>
                  <a:schemeClr val="tx1">
                    <a:lumMod val="65000"/>
                    <a:lumOff val="35000"/>
                  </a:schemeClr>
                </a:solidFill>
                <a:round/>
              </a:ln>
              <a:effectLst/>
            </c:spPr>
          </c:errBars>
          <c:cat>
            <c:numRef>
              <c:f>'Figure A11'!$B$22:$F$22</c:f>
              <c:numCache>
                <c:formatCode>General</c:formatCode>
                <c:ptCount val="5"/>
                <c:pt idx="0">
                  <c:v>1</c:v>
                </c:pt>
                <c:pt idx="1">
                  <c:v>2</c:v>
                </c:pt>
                <c:pt idx="2">
                  <c:v>3</c:v>
                </c:pt>
                <c:pt idx="3">
                  <c:v>4</c:v>
                </c:pt>
                <c:pt idx="4">
                  <c:v>5</c:v>
                </c:pt>
              </c:numCache>
            </c:numRef>
          </c:cat>
          <c:val>
            <c:numRef>
              <c:f>'Figure A11'!$B$26:$F$26</c:f>
              <c:numCache>
                <c:formatCode>"$"#,##0</c:formatCode>
                <c:ptCount val="5"/>
                <c:pt idx="0">
                  <c:v>36500</c:v>
                </c:pt>
                <c:pt idx="1">
                  <c:v>42800</c:v>
                </c:pt>
                <c:pt idx="2">
                  <c:v>45700</c:v>
                </c:pt>
                <c:pt idx="3">
                  <c:v>49300</c:v>
                </c:pt>
                <c:pt idx="4">
                  <c:v>51200</c:v>
                </c:pt>
              </c:numCache>
            </c:numRef>
          </c:val>
          <c:smooth val="0"/>
          <c:extLst>
            <c:ext xmlns:c16="http://schemas.microsoft.com/office/drawing/2014/chart" uri="{C3380CC4-5D6E-409C-BE32-E72D297353CC}">
              <c16:uniqueId val="{00000001-9121-4B21-8080-AEF8E10CB737}"/>
            </c:ext>
          </c:extLst>
        </c:ser>
        <c:ser>
          <c:idx val="4"/>
          <c:order val="4"/>
          <c:tx>
            <c:strRef>
              <c:f>'Figure A11'!$A$27</c:f>
              <c:strCache>
                <c:ptCount val="1"/>
                <c:pt idx="0">
                  <c:v>Doctoral Degree</c:v>
                </c:pt>
              </c:strCache>
            </c:strRef>
          </c:tx>
          <c:spPr>
            <a:ln w="28575" cap="rnd">
              <a:solidFill>
                <a:schemeClr val="accent5"/>
              </a:solidFill>
              <a:round/>
            </a:ln>
            <a:effectLst/>
          </c:spPr>
          <c:marker>
            <c:symbol val="circle"/>
            <c:size val="8"/>
            <c:spPr>
              <a:solidFill>
                <a:schemeClr val="accent5"/>
              </a:solidFill>
              <a:ln w="9525">
                <a:solidFill>
                  <a:schemeClr val="accent5"/>
                </a:solidFill>
              </a:ln>
              <a:effectLst/>
            </c:spPr>
          </c:marker>
          <c:errBars>
            <c:errDir val="y"/>
            <c:errBarType val="both"/>
            <c:errValType val="cust"/>
            <c:noEndCap val="0"/>
            <c:plus>
              <c:numRef>
                <c:f>'Figure A11'!$B$128:$F$128</c:f>
                <c:numCache>
                  <c:formatCode>General</c:formatCode>
                  <c:ptCount val="5"/>
                  <c:pt idx="0">
                    <c:v>3400</c:v>
                  </c:pt>
                  <c:pt idx="1">
                    <c:v>3500</c:v>
                  </c:pt>
                  <c:pt idx="2">
                    <c:v>3900</c:v>
                  </c:pt>
                  <c:pt idx="3">
                    <c:v>3800</c:v>
                  </c:pt>
                  <c:pt idx="4">
                    <c:v>4000</c:v>
                  </c:pt>
                </c:numCache>
              </c:numRef>
            </c:plus>
            <c:minus>
              <c:numRef>
                <c:f>'Figure A11'!$B$229:$F$229</c:f>
                <c:numCache>
                  <c:formatCode>General</c:formatCode>
                  <c:ptCount val="5"/>
                  <c:pt idx="0">
                    <c:v>3400</c:v>
                  </c:pt>
                  <c:pt idx="1">
                    <c:v>3500</c:v>
                  </c:pt>
                  <c:pt idx="2">
                    <c:v>3900</c:v>
                  </c:pt>
                  <c:pt idx="3">
                    <c:v>3900</c:v>
                  </c:pt>
                  <c:pt idx="4">
                    <c:v>4000</c:v>
                  </c:pt>
                </c:numCache>
              </c:numRef>
            </c:minus>
            <c:spPr>
              <a:noFill/>
              <a:ln w="9525" cap="flat" cmpd="sng" algn="ctr">
                <a:solidFill>
                  <a:schemeClr val="tx1">
                    <a:lumMod val="65000"/>
                    <a:lumOff val="35000"/>
                  </a:schemeClr>
                </a:solidFill>
                <a:round/>
              </a:ln>
              <a:effectLst/>
            </c:spPr>
          </c:errBars>
          <c:cat>
            <c:numRef>
              <c:f>'Figure A11'!$B$22:$F$22</c:f>
              <c:numCache>
                <c:formatCode>General</c:formatCode>
                <c:ptCount val="5"/>
                <c:pt idx="0">
                  <c:v>1</c:v>
                </c:pt>
                <c:pt idx="1">
                  <c:v>2</c:v>
                </c:pt>
                <c:pt idx="2">
                  <c:v>3</c:v>
                </c:pt>
                <c:pt idx="3">
                  <c:v>4</c:v>
                </c:pt>
                <c:pt idx="4">
                  <c:v>5</c:v>
                </c:pt>
              </c:numCache>
            </c:numRef>
          </c:cat>
          <c:val>
            <c:numRef>
              <c:f>'Figure A11'!$B$27:$F$27</c:f>
              <c:numCache>
                <c:formatCode>"$"#,##0</c:formatCode>
                <c:ptCount val="5"/>
                <c:pt idx="0">
                  <c:v>44200</c:v>
                </c:pt>
                <c:pt idx="1">
                  <c:v>50700</c:v>
                </c:pt>
                <c:pt idx="2">
                  <c:v>56800</c:v>
                </c:pt>
                <c:pt idx="3">
                  <c:v>61300</c:v>
                </c:pt>
                <c:pt idx="4">
                  <c:v>67300</c:v>
                </c:pt>
              </c:numCache>
            </c:numRef>
          </c:val>
          <c:smooth val="0"/>
          <c:extLst>
            <c:ext xmlns:c16="http://schemas.microsoft.com/office/drawing/2014/chart" uri="{C3380CC4-5D6E-409C-BE32-E72D297353CC}">
              <c16:uniqueId val="{00000002-9121-4B21-8080-AEF8E10CB737}"/>
            </c:ext>
          </c:extLst>
        </c:ser>
        <c:ser>
          <c:idx val="5"/>
          <c:order val="5"/>
          <c:tx>
            <c:strRef>
              <c:f>'Figure A11'!$A$28</c:f>
              <c:strCache>
                <c:ptCount val="1"/>
                <c:pt idx="0">
                  <c:v>Professional Degree</c:v>
                </c:pt>
              </c:strCache>
            </c:strRef>
          </c:tx>
          <c:spPr>
            <a:ln w="28575" cap="rnd">
              <a:solidFill>
                <a:srgbClr val="FFFFFF">
                  <a:lumMod val="65000"/>
                </a:srgbClr>
              </a:solidFill>
              <a:round/>
            </a:ln>
            <a:effectLst/>
          </c:spPr>
          <c:marker>
            <c:symbol val="circle"/>
            <c:size val="8"/>
            <c:spPr>
              <a:solidFill>
                <a:srgbClr val="FFFFFF">
                  <a:lumMod val="65000"/>
                </a:srgbClr>
              </a:solidFill>
              <a:ln w="9525">
                <a:solidFill>
                  <a:srgbClr val="FFFFFF">
                    <a:lumMod val="65000"/>
                  </a:srgbClr>
                </a:solidFill>
              </a:ln>
              <a:effectLst/>
            </c:spPr>
          </c:marker>
          <c:errBars>
            <c:errDir val="y"/>
            <c:errBarType val="both"/>
            <c:errValType val="stdDev"/>
            <c:noEndCap val="0"/>
            <c:val val="1"/>
            <c:spPr>
              <a:noFill/>
              <a:ln w="9525" cap="flat" cmpd="sng" algn="ctr">
                <a:solidFill>
                  <a:schemeClr val="tx1">
                    <a:lumMod val="65000"/>
                    <a:lumOff val="35000"/>
                  </a:schemeClr>
                </a:solidFill>
                <a:round/>
              </a:ln>
              <a:effectLst/>
            </c:spPr>
          </c:errBars>
          <c:cat>
            <c:numRef>
              <c:f>'Figure A11'!$B$22:$F$22</c:f>
              <c:numCache>
                <c:formatCode>General</c:formatCode>
                <c:ptCount val="5"/>
                <c:pt idx="0">
                  <c:v>1</c:v>
                </c:pt>
                <c:pt idx="1">
                  <c:v>2</c:v>
                </c:pt>
                <c:pt idx="2">
                  <c:v>3</c:v>
                </c:pt>
                <c:pt idx="3">
                  <c:v>4</c:v>
                </c:pt>
                <c:pt idx="4">
                  <c:v>5</c:v>
                </c:pt>
              </c:numCache>
            </c:numRef>
          </c:cat>
          <c:val>
            <c:numRef>
              <c:f>'Figure A11'!$B$28:$F$28</c:f>
              <c:numCache>
                <c:formatCode>_("$"* #,##0_);_("$"* \(#,##0\);_("$"* "-"??_);_(@_)</c:formatCode>
                <c:ptCount val="5"/>
              </c:numCache>
            </c:numRef>
          </c:val>
          <c:smooth val="0"/>
          <c:extLst>
            <c:ext xmlns:c16="http://schemas.microsoft.com/office/drawing/2014/chart" uri="{C3380CC4-5D6E-409C-BE32-E72D297353CC}">
              <c16:uniqueId val="{00000003-9121-4B21-8080-AEF8E10CB737}"/>
            </c:ext>
          </c:extLst>
        </c:ser>
        <c:dLbls>
          <c:showLegendKey val="0"/>
          <c:showVal val="0"/>
          <c:showCatName val="0"/>
          <c:showSerName val="0"/>
          <c:showPercent val="0"/>
          <c:showBubbleSize val="0"/>
        </c:dLbls>
        <c:marker val="1"/>
        <c:smooth val="0"/>
        <c:axId val="-51957536"/>
        <c:axId val="-51955488"/>
      </c:lineChart>
      <c:catAx>
        <c:axId val="-51957536"/>
        <c:scaling>
          <c:orientation val="minMax"/>
        </c:scaling>
        <c:delete val="0"/>
        <c:axPos val="b"/>
        <c:numFmt formatCode="General" sourceLinked="1"/>
        <c:majorTickMark val="none"/>
        <c:minorTickMark val="out"/>
        <c:tickLblPos val="nextTo"/>
        <c:spPr>
          <a:noFill/>
          <a:ln w="12700" cap="flat" cmpd="sng" algn="ctr">
            <a:solidFill>
              <a:schemeClr val="tx2"/>
            </a:solidFill>
            <a:round/>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1955488"/>
        <c:crosses val="autoZero"/>
        <c:auto val="1"/>
        <c:lblAlgn val="ctr"/>
        <c:lblOffset val="100"/>
        <c:noMultiLvlLbl val="0"/>
      </c:catAx>
      <c:valAx>
        <c:axId val="-51955488"/>
        <c:scaling>
          <c:orientation val="minMax"/>
          <c:max val="150000"/>
          <c:min val="0"/>
        </c:scaling>
        <c:delete val="0"/>
        <c:axPos val="l"/>
        <c:majorGridlines>
          <c:spPr>
            <a:ln w="3175" cap="flat" cmpd="sng" algn="ctr">
              <a:solidFill>
                <a:schemeClr val="bg1">
                  <a:lumMod val="85000"/>
                </a:schemeClr>
              </a:solidFill>
              <a:round/>
            </a:ln>
            <a:effectLst/>
          </c:spPr>
        </c:majorGridlines>
        <c:numFmt formatCode="#,##0" sourceLinked="0"/>
        <c:majorTickMark val="out"/>
        <c:minorTickMark val="none"/>
        <c:tickLblPos val="nextTo"/>
        <c:spPr>
          <a:noFill/>
          <a:ln w="12700">
            <a:solidFill>
              <a:srgbClr val="2E2A25"/>
            </a:solidFill>
            <a:miter lim="800000"/>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1957536"/>
        <c:crosses val="autoZero"/>
        <c:crossBetween val="between"/>
        <c:majorUnit val="20000"/>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b="0" i="0">
          <a:solidFill>
            <a:srgbClr val="2E2A25"/>
          </a:solidFill>
          <a:latin typeface="Gotham Medium" charset="0"/>
          <a:ea typeface="Gotham Medium" charset="0"/>
          <a:cs typeface="Gotham Medium"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800" b="0" i="0" u="none" strike="noStrike" kern="1200" spc="0" baseline="0">
                <a:solidFill>
                  <a:srgbClr val="2E2A25"/>
                </a:solidFill>
                <a:latin typeface="Gotham Medium" charset="0"/>
                <a:ea typeface="Gotham Medium" charset="0"/>
                <a:cs typeface="Gotham Medium" charset="0"/>
              </a:defRPr>
            </a:pPr>
            <a:r>
              <a:rPr lang="en-US"/>
              <a:t>Bachelor's Degree</a:t>
            </a:r>
          </a:p>
        </c:rich>
      </c:tx>
      <c:layout>
        <c:manualLayout>
          <c:xMode val="edge"/>
          <c:yMode val="edge"/>
          <c:x val="0.36060993646975598"/>
          <c:y val="9.1966441662680795E-3"/>
        </c:manualLayout>
      </c:layout>
      <c:overlay val="0"/>
      <c:spPr>
        <a:noFill/>
        <a:ln>
          <a:noFill/>
        </a:ln>
        <a:effectLst/>
      </c:spPr>
      <c:txPr>
        <a:bodyPr rot="0" spcFirstLastPara="1" vertOverflow="ellipsis" vert="horz" wrap="square" anchor="ctr" anchorCtr="1"/>
        <a:lstStyle/>
        <a:p>
          <a:pPr>
            <a:defRPr sz="800" b="0" i="0" u="none" strike="noStrike" kern="1200" spc="0" baseline="0">
              <a:solidFill>
                <a:srgbClr val="2E2A25"/>
              </a:solidFill>
              <a:latin typeface="Gotham Medium" charset="0"/>
              <a:ea typeface="Gotham Medium" charset="0"/>
              <a:cs typeface="Gotham Medium" charset="0"/>
            </a:defRPr>
          </a:pPr>
          <a:endParaRPr lang="en-US"/>
        </a:p>
      </c:txPr>
    </c:title>
    <c:autoTitleDeleted val="0"/>
    <c:plotArea>
      <c:layout>
        <c:manualLayout>
          <c:layoutTarget val="inner"/>
          <c:xMode val="edge"/>
          <c:yMode val="edge"/>
          <c:x val="0.103517402059529"/>
          <c:y val="0.120452045287588"/>
          <c:w val="0.84624214207556503"/>
          <c:h val="0.75443028745879304"/>
        </c:manualLayout>
      </c:layout>
      <c:lineChart>
        <c:grouping val="standard"/>
        <c:varyColors val="0"/>
        <c:ser>
          <c:idx val="0"/>
          <c:order val="0"/>
          <c:tx>
            <c:strRef>
              <c:f>'Figure A1'!$A$15</c:f>
              <c:strCache>
                <c:ptCount val="1"/>
                <c:pt idx="0">
                  <c:v>Mean</c:v>
                </c:pt>
              </c:strCache>
            </c:strRef>
          </c:tx>
          <c:spPr>
            <a:ln w="28575" cap="rnd">
              <a:solidFill>
                <a:schemeClr val="accent1"/>
              </a:solidFill>
              <a:round/>
            </a:ln>
            <a:effectLst/>
          </c:spPr>
          <c:marker>
            <c:symbol val="circle"/>
            <c:size val="7"/>
            <c:spPr>
              <a:solidFill>
                <a:srgbClr val="D87900"/>
              </a:solidFill>
              <a:ln w="9525">
                <a:noFill/>
              </a:ln>
              <a:effectLst/>
            </c:spPr>
          </c:marker>
          <c:cat>
            <c:numRef>
              <c:f>'Figure A1'!$B$14:$F$14</c:f>
              <c:numCache>
                <c:formatCode>General</c:formatCode>
                <c:ptCount val="5"/>
                <c:pt idx="0">
                  <c:v>1</c:v>
                </c:pt>
                <c:pt idx="1">
                  <c:v>2</c:v>
                </c:pt>
                <c:pt idx="2">
                  <c:v>3</c:v>
                </c:pt>
                <c:pt idx="3">
                  <c:v>4</c:v>
                </c:pt>
                <c:pt idx="4">
                  <c:v>5</c:v>
                </c:pt>
              </c:numCache>
            </c:numRef>
          </c:cat>
          <c:val>
            <c:numRef>
              <c:f>'Figure A1'!$B$15:$F$15</c:f>
              <c:numCache>
                <c:formatCode>"$"#,##0_);\("$"#,##0\)</c:formatCode>
                <c:ptCount val="5"/>
                <c:pt idx="0">
                  <c:v>41100</c:v>
                </c:pt>
                <c:pt idx="1">
                  <c:v>47500</c:v>
                </c:pt>
                <c:pt idx="2">
                  <c:v>52000</c:v>
                </c:pt>
                <c:pt idx="3">
                  <c:v>55300</c:v>
                </c:pt>
                <c:pt idx="4">
                  <c:v>58700</c:v>
                </c:pt>
              </c:numCache>
            </c:numRef>
          </c:val>
          <c:smooth val="0"/>
          <c:extLst>
            <c:ext xmlns:c16="http://schemas.microsoft.com/office/drawing/2014/chart" uri="{C3380CC4-5D6E-409C-BE32-E72D297353CC}">
              <c16:uniqueId val="{00000000-19CA-4A44-A4D2-321356E4F340}"/>
            </c:ext>
          </c:extLst>
        </c:ser>
        <c:ser>
          <c:idx val="1"/>
          <c:order val="1"/>
          <c:tx>
            <c:strRef>
              <c:f>'Figure A1'!$A$16</c:f>
              <c:strCache>
                <c:ptCount val="1"/>
                <c:pt idx="0">
                  <c:v>Median</c:v>
                </c:pt>
              </c:strCache>
            </c:strRef>
          </c:tx>
          <c:spPr>
            <a:ln w="28575" cap="rnd">
              <a:solidFill>
                <a:srgbClr val="786E63"/>
              </a:solidFill>
              <a:round/>
            </a:ln>
            <a:effectLst/>
          </c:spPr>
          <c:marker>
            <c:symbol val="circle"/>
            <c:size val="8"/>
            <c:spPr>
              <a:solidFill>
                <a:srgbClr val="786E63"/>
              </a:solidFill>
              <a:ln w="9525">
                <a:noFill/>
              </a:ln>
              <a:effectLst/>
            </c:spPr>
          </c:marker>
          <c:cat>
            <c:numRef>
              <c:f>'Figure A1'!$B$14:$F$14</c:f>
              <c:numCache>
                <c:formatCode>General</c:formatCode>
                <c:ptCount val="5"/>
                <c:pt idx="0">
                  <c:v>1</c:v>
                </c:pt>
                <c:pt idx="1">
                  <c:v>2</c:v>
                </c:pt>
                <c:pt idx="2">
                  <c:v>3</c:v>
                </c:pt>
                <c:pt idx="3">
                  <c:v>4</c:v>
                </c:pt>
                <c:pt idx="4">
                  <c:v>5</c:v>
                </c:pt>
              </c:numCache>
            </c:numRef>
          </c:cat>
          <c:val>
            <c:numRef>
              <c:f>'Figure A1'!$B$16:$F$16</c:f>
              <c:numCache>
                <c:formatCode>"$"#,##0_);\("$"#,##0\)</c:formatCode>
                <c:ptCount val="5"/>
                <c:pt idx="0">
                  <c:v>39000</c:v>
                </c:pt>
                <c:pt idx="1">
                  <c:v>45900</c:v>
                </c:pt>
                <c:pt idx="2">
                  <c:v>50300</c:v>
                </c:pt>
                <c:pt idx="3">
                  <c:v>53400</c:v>
                </c:pt>
                <c:pt idx="4">
                  <c:v>56700</c:v>
                </c:pt>
              </c:numCache>
            </c:numRef>
          </c:val>
          <c:smooth val="0"/>
          <c:extLst>
            <c:ext xmlns:c16="http://schemas.microsoft.com/office/drawing/2014/chart" uri="{C3380CC4-5D6E-409C-BE32-E72D297353CC}">
              <c16:uniqueId val="{00000001-19CA-4A44-A4D2-321356E4F340}"/>
            </c:ext>
          </c:extLst>
        </c:ser>
        <c:dLbls>
          <c:showLegendKey val="0"/>
          <c:showVal val="0"/>
          <c:showCatName val="0"/>
          <c:showSerName val="0"/>
          <c:showPercent val="0"/>
          <c:showBubbleSize val="0"/>
        </c:dLbls>
        <c:marker val="1"/>
        <c:smooth val="0"/>
        <c:axId val="-50380480"/>
        <c:axId val="-50378000"/>
      </c:lineChart>
      <c:catAx>
        <c:axId val="-50380480"/>
        <c:scaling>
          <c:orientation val="minMax"/>
        </c:scaling>
        <c:delete val="0"/>
        <c:axPos val="b"/>
        <c:numFmt formatCode="General" sourceLinked="1"/>
        <c:majorTickMark val="none"/>
        <c:minorTickMark val="out"/>
        <c:tickLblPos val="nextTo"/>
        <c:spPr>
          <a:noFill/>
          <a:ln w="12700" cap="flat" cmpd="sng" algn="ctr">
            <a:solidFill>
              <a:schemeClr val="tx2"/>
            </a:solidFill>
            <a:round/>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0378000"/>
        <c:crosses val="autoZero"/>
        <c:auto val="1"/>
        <c:lblAlgn val="ctr"/>
        <c:lblOffset val="100"/>
        <c:noMultiLvlLbl val="0"/>
      </c:catAx>
      <c:valAx>
        <c:axId val="-50378000"/>
        <c:scaling>
          <c:orientation val="minMax"/>
          <c:max val="120000"/>
          <c:min val="0"/>
        </c:scaling>
        <c:delete val="0"/>
        <c:axPos val="l"/>
        <c:majorGridlines>
          <c:spPr>
            <a:ln w="3175" cap="flat" cmpd="sng" algn="ctr">
              <a:solidFill>
                <a:schemeClr val="bg1">
                  <a:lumMod val="85000"/>
                </a:schemeClr>
              </a:solidFill>
              <a:round/>
            </a:ln>
            <a:effectLst/>
          </c:spPr>
        </c:majorGridlines>
        <c:numFmt formatCode="#,##0" sourceLinked="0"/>
        <c:majorTickMark val="out"/>
        <c:minorTickMark val="none"/>
        <c:tickLblPos val="nextTo"/>
        <c:spPr>
          <a:noFill/>
          <a:ln w="12700">
            <a:solidFill>
              <a:srgbClr val="2E2A25"/>
            </a:solidFill>
            <a:miter lim="800000"/>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0380480"/>
        <c:crosses val="autoZero"/>
        <c:crossBetween val="between"/>
        <c:majorUnit val="20000"/>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b="0" i="0">
          <a:solidFill>
            <a:srgbClr val="2E2A25"/>
          </a:solidFill>
          <a:latin typeface="Gotham Medium" charset="0"/>
          <a:ea typeface="Gotham Medium" charset="0"/>
          <a:cs typeface="Gotham Medium"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00" b="0" i="0" u="none" strike="noStrike" kern="1200" spc="0" baseline="0">
                <a:solidFill>
                  <a:srgbClr val="2E2A25"/>
                </a:solidFill>
                <a:latin typeface="Gotham Medium" charset="0"/>
                <a:ea typeface="Gotham Medium" charset="0"/>
                <a:cs typeface="Gotham Medium" charset="0"/>
              </a:defRPr>
            </a:pPr>
            <a:r>
              <a:rPr lang="en-US" sz="1000"/>
              <a:t>Social Sciences</a:t>
            </a:r>
          </a:p>
        </c:rich>
      </c:tx>
      <c:overlay val="0"/>
      <c:spPr>
        <a:noFill/>
        <a:ln>
          <a:noFill/>
        </a:ln>
        <a:effectLst/>
      </c:spPr>
      <c:txPr>
        <a:bodyPr rot="0" spcFirstLastPara="1" vertOverflow="ellipsis" vert="horz" wrap="square" anchor="ctr" anchorCtr="1"/>
        <a:lstStyle/>
        <a:p>
          <a:pPr>
            <a:defRPr sz="1000" b="0" i="0" u="none" strike="noStrike" kern="1200" spc="0" baseline="0">
              <a:solidFill>
                <a:srgbClr val="2E2A25"/>
              </a:solidFill>
              <a:latin typeface="Gotham Medium" charset="0"/>
              <a:ea typeface="Gotham Medium" charset="0"/>
              <a:cs typeface="Gotham Medium" charset="0"/>
            </a:defRPr>
          </a:pPr>
          <a:endParaRPr lang="en-US"/>
        </a:p>
      </c:txPr>
    </c:title>
    <c:autoTitleDeleted val="0"/>
    <c:plotArea>
      <c:layout>
        <c:manualLayout>
          <c:layoutTarget val="inner"/>
          <c:xMode val="edge"/>
          <c:yMode val="edge"/>
          <c:x val="0.103517402059529"/>
          <c:y val="0.120452045287588"/>
          <c:w val="0.84624214207556503"/>
          <c:h val="0.75443028745879304"/>
        </c:manualLayout>
      </c:layout>
      <c:lineChart>
        <c:grouping val="standard"/>
        <c:varyColors val="0"/>
        <c:ser>
          <c:idx val="0"/>
          <c:order val="0"/>
          <c:tx>
            <c:strRef>
              <c:f>'Figure A11'!$A$32</c:f>
              <c:strCache>
                <c:ptCount val="1"/>
                <c:pt idx="0">
                  <c:v>College-level Certificate</c:v>
                </c:pt>
              </c:strCache>
            </c:strRef>
          </c:tx>
          <c:spPr>
            <a:ln w="28575" cap="rnd">
              <a:solidFill>
                <a:schemeClr val="accent1"/>
              </a:solidFill>
              <a:round/>
            </a:ln>
            <a:effectLst/>
          </c:spPr>
          <c:marker>
            <c:symbol val="circle"/>
            <c:size val="7"/>
            <c:spPr>
              <a:solidFill>
                <a:srgbClr val="D87900"/>
              </a:solidFill>
              <a:ln w="9525">
                <a:solidFill>
                  <a:schemeClr val="accent1"/>
                </a:solidFill>
              </a:ln>
              <a:effectLst/>
            </c:spPr>
          </c:marker>
          <c:errBars>
            <c:errDir val="y"/>
            <c:errBarType val="both"/>
            <c:errValType val="cust"/>
            <c:noEndCap val="0"/>
            <c:plus>
              <c:numRef>
                <c:f>'Figure A11'!$B$133:$F$133</c:f>
                <c:numCache>
                  <c:formatCode>General</c:formatCode>
                  <c:ptCount val="5"/>
                  <c:pt idx="0">
                    <c:v>1100</c:v>
                  </c:pt>
                  <c:pt idx="1">
                    <c:v>1200</c:v>
                  </c:pt>
                  <c:pt idx="2">
                    <c:v>1600</c:v>
                  </c:pt>
                  <c:pt idx="3">
                    <c:v>1500</c:v>
                  </c:pt>
                  <c:pt idx="4">
                    <c:v>1700</c:v>
                  </c:pt>
                </c:numCache>
              </c:numRef>
            </c:plus>
            <c:minus>
              <c:numRef>
                <c:f>'Figure A11'!$B$234:$F$234</c:f>
                <c:numCache>
                  <c:formatCode>General</c:formatCode>
                  <c:ptCount val="5"/>
                  <c:pt idx="0">
                    <c:v>1100</c:v>
                  </c:pt>
                  <c:pt idx="1">
                    <c:v>1300</c:v>
                  </c:pt>
                  <c:pt idx="2">
                    <c:v>1600</c:v>
                  </c:pt>
                  <c:pt idx="3">
                    <c:v>1500</c:v>
                  </c:pt>
                  <c:pt idx="4">
                    <c:v>1600</c:v>
                  </c:pt>
                </c:numCache>
              </c:numRef>
            </c:minus>
            <c:spPr>
              <a:noFill/>
              <a:ln w="9525" cap="flat" cmpd="sng" algn="ctr">
                <a:solidFill>
                  <a:schemeClr val="tx1">
                    <a:lumMod val="65000"/>
                    <a:lumOff val="35000"/>
                  </a:schemeClr>
                </a:solidFill>
                <a:round/>
              </a:ln>
              <a:effectLst/>
            </c:spPr>
          </c:errBars>
          <c:cat>
            <c:numRef>
              <c:f>'Figure A11'!$B$31:$F$31</c:f>
              <c:numCache>
                <c:formatCode>General</c:formatCode>
                <c:ptCount val="5"/>
                <c:pt idx="0">
                  <c:v>1</c:v>
                </c:pt>
                <c:pt idx="1">
                  <c:v>2</c:v>
                </c:pt>
                <c:pt idx="2">
                  <c:v>3</c:v>
                </c:pt>
                <c:pt idx="3">
                  <c:v>4</c:v>
                </c:pt>
                <c:pt idx="4">
                  <c:v>5</c:v>
                </c:pt>
              </c:numCache>
            </c:numRef>
          </c:cat>
          <c:val>
            <c:numRef>
              <c:f>'Figure A11'!$B$32:$F$32</c:f>
              <c:numCache>
                <c:formatCode>"$"#,##0</c:formatCode>
                <c:ptCount val="5"/>
                <c:pt idx="0">
                  <c:v>31700</c:v>
                </c:pt>
                <c:pt idx="1">
                  <c:v>34500</c:v>
                </c:pt>
                <c:pt idx="2">
                  <c:v>37100</c:v>
                </c:pt>
                <c:pt idx="3">
                  <c:v>37800</c:v>
                </c:pt>
                <c:pt idx="4">
                  <c:v>38700</c:v>
                </c:pt>
              </c:numCache>
            </c:numRef>
          </c:val>
          <c:smooth val="0"/>
          <c:extLst>
            <c:ext xmlns:c16="http://schemas.microsoft.com/office/drawing/2014/chart" uri="{C3380CC4-5D6E-409C-BE32-E72D297353CC}">
              <c16:uniqueId val="{00000000-9CCA-47EE-822F-5E64D06B7E36}"/>
            </c:ext>
          </c:extLst>
        </c:ser>
        <c:ser>
          <c:idx val="1"/>
          <c:order val="1"/>
          <c:tx>
            <c:strRef>
              <c:f>'Figure A11'!$A$33</c:f>
              <c:strCache>
                <c:ptCount val="1"/>
                <c:pt idx="0">
                  <c:v>College-level Diploma</c:v>
                </c:pt>
              </c:strCache>
            </c:strRef>
          </c:tx>
          <c:spPr>
            <a:ln w="28575" cap="rnd">
              <a:solidFill>
                <a:schemeClr val="accent2"/>
              </a:solidFill>
              <a:round/>
            </a:ln>
            <a:effectLst/>
          </c:spPr>
          <c:marker>
            <c:symbol val="circle"/>
            <c:size val="8"/>
            <c:spPr>
              <a:solidFill>
                <a:schemeClr val="accent2"/>
              </a:solidFill>
              <a:ln w="9525">
                <a:solidFill>
                  <a:schemeClr val="accent2"/>
                </a:solidFill>
              </a:ln>
              <a:effectLst/>
            </c:spPr>
          </c:marker>
          <c:errBars>
            <c:errDir val="y"/>
            <c:errBarType val="both"/>
            <c:errValType val="cust"/>
            <c:noEndCap val="0"/>
            <c:plus>
              <c:numRef>
                <c:f>'Figure A11'!$B$134:$F$134</c:f>
                <c:numCache>
                  <c:formatCode>General</c:formatCode>
                  <c:ptCount val="5"/>
                  <c:pt idx="0">
                    <c:v>400</c:v>
                  </c:pt>
                  <c:pt idx="1">
                    <c:v>600</c:v>
                  </c:pt>
                  <c:pt idx="2">
                    <c:v>500</c:v>
                  </c:pt>
                  <c:pt idx="3">
                    <c:v>500</c:v>
                  </c:pt>
                  <c:pt idx="4">
                    <c:v>600</c:v>
                  </c:pt>
                </c:numCache>
              </c:numRef>
            </c:plus>
            <c:minus>
              <c:numRef>
                <c:f>'Figure A11'!$B$235:$F$235</c:f>
                <c:numCache>
                  <c:formatCode>General</c:formatCode>
                  <c:ptCount val="5"/>
                  <c:pt idx="0">
                    <c:v>400</c:v>
                  </c:pt>
                  <c:pt idx="1">
                    <c:v>600</c:v>
                  </c:pt>
                  <c:pt idx="2">
                    <c:v>500</c:v>
                  </c:pt>
                  <c:pt idx="3">
                    <c:v>600</c:v>
                  </c:pt>
                  <c:pt idx="4">
                    <c:v>600</c:v>
                  </c:pt>
                </c:numCache>
              </c:numRef>
            </c:minus>
            <c:spPr>
              <a:noFill/>
              <a:ln w="9525" cap="flat" cmpd="sng" algn="ctr">
                <a:solidFill>
                  <a:schemeClr val="tx1">
                    <a:lumMod val="65000"/>
                    <a:lumOff val="35000"/>
                  </a:schemeClr>
                </a:solidFill>
                <a:round/>
              </a:ln>
              <a:effectLst/>
            </c:spPr>
          </c:errBars>
          <c:cat>
            <c:numRef>
              <c:f>'Figure A11'!$B$31:$F$31</c:f>
              <c:numCache>
                <c:formatCode>General</c:formatCode>
                <c:ptCount val="5"/>
                <c:pt idx="0">
                  <c:v>1</c:v>
                </c:pt>
                <c:pt idx="1">
                  <c:v>2</c:v>
                </c:pt>
                <c:pt idx="2">
                  <c:v>3</c:v>
                </c:pt>
                <c:pt idx="3">
                  <c:v>4</c:v>
                </c:pt>
                <c:pt idx="4">
                  <c:v>5</c:v>
                </c:pt>
              </c:numCache>
            </c:numRef>
          </c:cat>
          <c:val>
            <c:numRef>
              <c:f>'Figure A11'!$B$33:$F$33</c:f>
              <c:numCache>
                <c:formatCode>"$"#,##0</c:formatCode>
                <c:ptCount val="5"/>
                <c:pt idx="0">
                  <c:v>29000</c:v>
                </c:pt>
                <c:pt idx="1">
                  <c:v>32200</c:v>
                </c:pt>
                <c:pt idx="2">
                  <c:v>34200</c:v>
                </c:pt>
                <c:pt idx="3">
                  <c:v>35500</c:v>
                </c:pt>
                <c:pt idx="4">
                  <c:v>37100</c:v>
                </c:pt>
              </c:numCache>
            </c:numRef>
          </c:val>
          <c:smooth val="0"/>
          <c:extLst>
            <c:ext xmlns:c16="http://schemas.microsoft.com/office/drawing/2014/chart" uri="{C3380CC4-5D6E-409C-BE32-E72D297353CC}">
              <c16:uniqueId val="{00000001-9CCA-47EE-822F-5E64D06B7E36}"/>
            </c:ext>
          </c:extLst>
        </c:ser>
        <c:ser>
          <c:idx val="2"/>
          <c:order val="2"/>
          <c:tx>
            <c:strRef>
              <c:f>'Figure A11'!$A$34</c:f>
              <c:strCache>
                <c:ptCount val="1"/>
                <c:pt idx="0">
                  <c:v>Bachelor's Degree</c:v>
                </c:pt>
              </c:strCache>
            </c:strRef>
          </c:tx>
          <c:spPr>
            <a:ln w="28575" cap="rnd">
              <a:solidFill>
                <a:schemeClr val="accent3"/>
              </a:solidFill>
              <a:round/>
            </a:ln>
            <a:effectLst/>
          </c:spPr>
          <c:marker>
            <c:symbol val="circle"/>
            <c:size val="8"/>
            <c:spPr>
              <a:solidFill>
                <a:schemeClr val="accent3"/>
              </a:solidFill>
              <a:ln w="9525">
                <a:solidFill>
                  <a:schemeClr val="accent3"/>
                </a:solidFill>
              </a:ln>
              <a:effectLst/>
            </c:spPr>
          </c:marker>
          <c:errBars>
            <c:errDir val="y"/>
            <c:errBarType val="both"/>
            <c:errValType val="cust"/>
            <c:noEndCap val="0"/>
            <c:plus>
              <c:numRef>
                <c:f>'Figure A11'!$B$135:$F$135</c:f>
                <c:numCache>
                  <c:formatCode>General</c:formatCode>
                  <c:ptCount val="5"/>
                  <c:pt idx="0">
                    <c:v>300</c:v>
                  </c:pt>
                  <c:pt idx="1">
                    <c:v>400</c:v>
                  </c:pt>
                  <c:pt idx="2">
                    <c:v>400</c:v>
                  </c:pt>
                  <c:pt idx="3">
                    <c:v>500</c:v>
                  </c:pt>
                  <c:pt idx="4">
                    <c:v>700</c:v>
                  </c:pt>
                </c:numCache>
              </c:numRef>
            </c:plus>
            <c:minus>
              <c:numRef>
                <c:f>'Figure A11'!$B$236:$F$236</c:f>
                <c:numCache>
                  <c:formatCode>General</c:formatCode>
                  <c:ptCount val="5"/>
                  <c:pt idx="0">
                    <c:v>400</c:v>
                  </c:pt>
                  <c:pt idx="1">
                    <c:v>300</c:v>
                  </c:pt>
                  <c:pt idx="2">
                    <c:v>500</c:v>
                  </c:pt>
                  <c:pt idx="3">
                    <c:v>500</c:v>
                  </c:pt>
                  <c:pt idx="4">
                    <c:v>700</c:v>
                  </c:pt>
                </c:numCache>
              </c:numRef>
            </c:minus>
            <c:spPr>
              <a:noFill/>
              <a:ln w="9525" cap="flat" cmpd="sng" algn="ctr">
                <a:solidFill>
                  <a:schemeClr val="tx1">
                    <a:lumMod val="65000"/>
                    <a:lumOff val="35000"/>
                  </a:schemeClr>
                </a:solidFill>
                <a:round/>
              </a:ln>
              <a:effectLst/>
            </c:spPr>
          </c:errBars>
          <c:cat>
            <c:numRef>
              <c:f>'Figure A11'!$B$31:$F$31</c:f>
              <c:numCache>
                <c:formatCode>General</c:formatCode>
                <c:ptCount val="5"/>
                <c:pt idx="0">
                  <c:v>1</c:v>
                </c:pt>
                <c:pt idx="1">
                  <c:v>2</c:v>
                </c:pt>
                <c:pt idx="2">
                  <c:v>3</c:v>
                </c:pt>
                <c:pt idx="3">
                  <c:v>4</c:v>
                </c:pt>
                <c:pt idx="4">
                  <c:v>5</c:v>
                </c:pt>
              </c:numCache>
            </c:numRef>
          </c:cat>
          <c:val>
            <c:numRef>
              <c:f>'Figure A11'!$B$34:$F$34</c:f>
              <c:numCache>
                <c:formatCode>"$"#,##0</c:formatCode>
                <c:ptCount val="5"/>
                <c:pt idx="0">
                  <c:v>31900</c:v>
                </c:pt>
                <c:pt idx="1">
                  <c:v>38000</c:v>
                </c:pt>
                <c:pt idx="2">
                  <c:v>42700</c:v>
                </c:pt>
                <c:pt idx="3">
                  <c:v>46400</c:v>
                </c:pt>
                <c:pt idx="4">
                  <c:v>50300</c:v>
                </c:pt>
              </c:numCache>
            </c:numRef>
          </c:val>
          <c:smooth val="0"/>
          <c:extLst>
            <c:ext xmlns:c16="http://schemas.microsoft.com/office/drawing/2014/chart" uri="{C3380CC4-5D6E-409C-BE32-E72D297353CC}">
              <c16:uniqueId val="{00000000-BCDA-4A3C-B620-6B022C982A52}"/>
            </c:ext>
          </c:extLst>
        </c:ser>
        <c:ser>
          <c:idx val="3"/>
          <c:order val="3"/>
          <c:tx>
            <c:strRef>
              <c:f>'Figure A11'!$A$35</c:f>
              <c:strCache>
                <c:ptCount val="1"/>
                <c:pt idx="0">
                  <c:v>Master's Degree</c:v>
                </c:pt>
              </c:strCache>
            </c:strRef>
          </c:tx>
          <c:spPr>
            <a:ln w="28575" cap="rnd">
              <a:solidFill>
                <a:schemeClr val="accent4"/>
              </a:solidFill>
              <a:round/>
            </a:ln>
            <a:effectLst/>
          </c:spPr>
          <c:marker>
            <c:symbol val="circle"/>
            <c:size val="8"/>
            <c:spPr>
              <a:solidFill>
                <a:schemeClr val="accent4"/>
              </a:solidFill>
              <a:ln w="9525">
                <a:solidFill>
                  <a:schemeClr val="accent4"/>
                </a:solidFill>
              </a:ln>
              <a:effectLst/>
            </c:spPr>
          </c:marker>
          <c:errBars>
            <c:errDir val="y"/>
            <c:errBarType val="both"/>
            <c:errValType val="cust"/>
            <c:noEndCap val="0"/>
            <c:plus>
              <c:numRef>
                <c:f>'Figure A11'!$B$136:$F$136</c:f>
                <c:numCache>
                  <c:formatCode>General</c:formatCode>
                  <c:ptCount val="5"/>
                  <c:pt idx="0">
                    <c:v>1600</c:v>
                  </c:pt>
                  <c:pt idx="1">
                    <c:v>1700</c:v>
                  </c:pt>
                  <c:pt idx="2">
                    <c:v>1700</c:v>
                  </c:pt>
                  <c:pt idx="3">
                    <c:v>1800</c:v>
                  </c:pt>
                  <c:pt idx="4">
                    <c:v>2000</c:v>
                  </c:pt>
                </c:numCache>
              </c:numRef>
            </c:plus>
            <c:minus>
              <c:numRef>
                <c:f>'Figure A11'!$B$237:$F$237</c:f>
                <c:numCache>
                  <c:formatCode>General</c:formatCode>
                  <c:ptCount val="5"/>
                  <c:pt idx="0">
                    <c:v>1500</c:v>
                  </c:pt>
                  <c:pt idx="1">
                    <c:v>1600</c:v>
                  </c:pt>
                  <c:pt idx="2">
                    <c:v>1800</c:v>
                  </c:pt>
                  <c:pt idx="3">
                    <c:v>1800</c:v>
                  </c:pt>
                  <c:pt idx="4">
                    <c:v>2100</c:v>
                  </c:pt>
                </c:numCache>
              </c:numRef>
            </c:minus>
            <c:spPr>
              <a:noFill/>
              <a:ln w="9525" cap="flat" cmpd="sng" algn="ctr">
                <a:solidFill>
                  <a:schemeClr val="tx1">
                    <a:lumMod val="65000"/>
                    <a:lumOff val="35000"/>
                  </a:schemeClr>
                </a:solidFill>
                <a:round/>
              </a:ln>
              <a:effectLst/>
            </c:spPr>
          </c:errBars>
          <c:cat>
            <c:numRef>
              <c:f>'Figure A11'!$B$31:$F$31</c:f>
              <c:numCache>
                <c:formatCode>General</c:formatCode>
                <c:ptCount val="5"/>
                <c:pt idx="0">
                  <c:v>1</c:v>
                </c:pt>
                <c:pt idx="1">
                  <c:v>2</c:v>
                </c:pt>
                <c:pt idx="2">
                  <c:v>3</c:v>
                </c:pt>
                <c:pt idx="3">
                  <c:v>4</c:v>
                </c:pt>
                <c:pt idx="4">
                  <c:v>5</c:v>
                </c:pt>
              </c:numCache>
            </c:numRef>
          </c:cat>
          <c:val>
            <c:numRef>
              <c:f>'Figure A11'!$B$35:$F$35</c:f>
              <c:numCache>
                <c:formatCode>"$"#,##0</c:formatCode>
                <c:ptCount val="5"/>
                <c:pt idx="0">
                  <c:v>51700</c:v>
                </c:pt>
                <c:pt idx="1">
                  <c:v>58400</c:v>
                </c:pt>
                <c:pt idx="2">
                  <c:v>63800</c:v>
                </c:pt>
                <c:pt idx="3">
                  <c:v>66000</c:v>
                </c:pt>
                <c:pt idx="4">
                  <c:v>70000</c:v>
                </c:pt>
              </c:numCache>
            </c:numRef>
          </c:val>
          <c:smooth val="0"/>
          <c:extLst>
            <c:ext xmlns:c16="http://schemas.microsoft.com/office/drawing/2014/chart" uri="{C3380CC4-5D6E-409C-BE32-E72D297353CC}">
              <c16:uniqueId val="{00000001-BCDA-4A3C-B620-6B022C982A52}"/>
            </c:ext>
          </c:extLst>
        </c:ser>
        <c:ser>
          <c:idx val="4"/>
          <c:order val="4"/>
          <c:tx>
            <c:strRef>
              <c:f>'Figure A11'!$A$36</c:f>
              <c:strCache>
                <c:ptCount val="1"/>
                <c:pt idx="0">
                  <c:v>Doctoral Degree</c:v>
                </c:pt>
              </c:strCache>
            </c:strRef>
          </c:tx>
          <c:spPr>
            <a:ln w="28575" cap="rnd">
              <a:solidFill>
                <a:schemeClr val="accent5"/>
              </a:solidFill>
              <a:round/>
            </a:ln>
            <a:effectLst/>
          </c:spPr>
          <c:marker>
            <c:symbol val="circle"/>
            <c:size val="8"/>
            <c:spPr>
              <a:solidFill>
                <a:schemeClr val="accent5"/>
              </a:solidFill>
              <a:ln w="9525">
                <a:solidFill>
                  <a:schemeClr val="accent5"/>
                </a:solidFill>
              </a:ln>
              <a:effectLst/>
            </c:spPr>
          </c:marker>
          <c:errBars>
            <c:errDir val="y"/>
            <c:errBarType val="both"/>
            <c:errValType val="cust"/>
            <c:noEndCap val="0"/>
            <c:plus>
              <c:numRef>
                <c:f>'Figure A11'!$B$137:$F$137</c:f>
                <c:numCache>
                  <c:formatCode>General</c:formatCode>
                  <c:ptCount val="5"/>
                  <c:pt idx="0">
                    <c:v>2600</c:v>
                  </c:pt>
                  <c:pt idx="1">
                    <c:v>2600</c:v>
                  </c:pt>
                  <c:pt idx="2">
                    <c:v>2800</c:v>
                  </c:pt>
                  <c:pt idx="3">
                    <c:v>2800</c:v>
                  </c:pt>
                  <c:pt idx="4">
                    <c:v>3000</c:v>
                  </c:pt>
                </c:numCache>
              </c:numRef>
            </c:plus>
            <c:minus>
              <c:numRef>
                <c:f>'Figure A11'!$B$238:$F$238</c:f>
                <c:numCache>
                  <c:formatCode>General</c:formatCode>
                  <c:ptCount val="5"/>
                  <c:pt idx="0">
                    <c:v>2700</c:v>
                  </c:pt>
                  <c:pt idx="1">
                    <c:v>2700</c:v>
                  </c:pt>
                  <c:pt idx="2">
                    <c:v>2900</c:v>
                  </c:pt>
                  <c:pt idx="3">
                    <c:v>2800</c:v>
                  </c:pt>
                  <c:pt idx="4">
                    <c:v>3000</c:v>
                  </c:pt>
                </c:numCache>
              </c:numRef>
            </c:minus>
            <c:spPr>
              <a:noFill/>
              <a:ln w="9525" cap="flat" cmpd="sng" algn="ctr">
                <a:solidFill>
                  <a:schemeClr val="tx1">
                    <a:lumMod val="65000"/>
                    <a:lumOff val="35000"/>
                  </a:schemeClr>
                </a:solidFill>
                <a:round/>
              </a:ln>
              <a:effectLst/>
            </c:spPr>
          </c:errBars>
          <c:cat>
            <c:numRef>
              <c:f>'Figure A11'!$B$31:$F$31</c:f>
              <c:numCache>
                <c:formatCode>General</c:formatCode>
                <c:ptCount val="5"/>
                <c:pt idx="0">
                  <c:v>1</c:v>
                </c:pt>
                <c:pt idx="1">
                  <c:v>2</c:v>
                </c:pt>
                <c:pt idx="2">
                  <c:v>3</c:v>
                </c:pt>
                <c:pt idx="3">
                  <c:v>4</c:v>
                </c:pt>
                <c:pt idx="4">
                  <c:v>5</c:v>
                </c:pt>
              </c:numCache>
            </c:numRef>
          </c:cat>
          <c:val>
            <c:numRef>
              <c:f>'Figure A11'!$B$36:$F$36</c:f>
              <c:numCache>
                <c:formatCode>"$"#,##0</c:formatCode>
                <c:ptCount val="5"/>
                <c:pt idx="0">
                  <c:v>60300</c:v>
                </c:pt>
                <c:pt idx="1">
                  <c:v>66700</c:v>
                </c:pt>
                <c:pt idx="2">
                  <c:v>74200</c:v>
                </c:pt>
                <c:pt idx="3">
                  <c:v>75600</c:v>
                </c:pt>
                <c:pt idx="4">
                  <c:v>77900</c:v>
                </c:pt>
              </c:numCache>
            </c:numRef>
          </c:val>
          <c:smooth val="0"/>
          <c:extLst>
            <c:ext xmlns:c16="http://schemas.microsoft.com/office/drawing/2014/chart" uri="{C3380CC4-5D6E-409C-BE32-E72D297353CC}">
              <c16:uniqueId val="{00000002-BCDA-4A3C-B620-6B022C982A52}"/>
            </c:ext>
          </c:extLst>
        </c:ser>
        <c:ser>
          <c:idx val="5"/>
          <c:order val="5"/>
          <c:tx>
            <c:strRef>
              <c:f>'Figure A11'!$A$37</c:f>
              <c:strCache>
                <c:ptCount val="1"/>
                <c:pt idx="0">
                  <c:v>Professional Degree</c:v>
                </c:pt>
              </c:strCache>
            </c:strRef>
          </c:tx>
          <c:spPr>
            <a:ln w="28575" cap="rnd">
              <a:solidFill>
                <a:srgbClr val="FFFFFF">
                  <a:lumMod val="65000"/>
                </a:srgbClr>
              </a:solidFill>
              <a:round/>
            </a:ln>
            <a:effectLst/>
          </c:spPr>
          <c:marker>
            <c:symbol val="circle"/>
            <c:size val="8"/>
            <c:spPr>
              <a:solidFill>
                <a:srgbClr val="FFFFFF">
                  <a:lumMod val="65000"/>
                </a:srgbClr>
              </a:solidFill>
              <a:ln w="9525">
                <a:solidFill>
                  <a:srgbClr val="FFFFFF">
                    <a:lumMod val="65000"/>
                  </a:srgbClr>
                </a:solidFill>
              </a:ln>
              <a:effectLst/>
            </c:spPr>
          </c:marker>
          <c:errBars>
            <c:errDir val="y"/>
            <c:errBarType val="both"/>
            <c:errValType val="cust"/>
            <c:noEndCap val="0"/>
            <c:plus>
              <c:numRef>
                <c:f>'Figure A11'!$B$138:$F$138</c:f>
                <c:numCache>
                  <c:formatCode>General</c:formatCode>
                  <c:ptCount val="5"/>
                  <c:pt idx="0">
                    <c:v>800</c:v>
                  </c:pt>
                  <c:pt idx="1">
                    <c:v>1300</c:v>
                  </c:pt>
                  <c:pt idx="2">
                    <c:v>1500</c:v>
                  </c:pt>
                  <c:pt idx="3">
                    <c:v>1900</c:v>
                  </c:pt>
                  <c:pt idx="4">
                    <c:v>2000</c:v>
                  </c:pt>
                </c:numCache>
              </c:numRef>
            </c:plus>
            <c:minus>
              <c:numRef>
                <c:f>'Figure A11'!$B$239:$F$239</c:f>
                <c:numCache>
                  <c:formatCode>General</c:formatCode>
                  <c:ptCount val="5"/>
                  <c:pt idx="0">
                    <c:v>900</c:v>
                  </c:pt>
                  <c:pt idx="1">
                    <c:v>1300</c:v>
                  </c:pt>
                  <c:pt idx="2">
                    <c:v>1500</c:v>
                  </c:pt>
                  <c:pt idx="3">
                    <c:v>1800</c:v>
                  </c:pt>
                  <c:pt idx="4">
                    <c:v>2000</c:v>
                  </c:pt>
                </c:numCache>
              </c:numRef>
            </c:minus>
            <c:spPr>
              <a:noFill/>
              <a:ln w="9525" cap="flat" cmpd="sng" algn="ctr">
                <a:solidFill>
                  <a:schemeClr val="tx1">
                    <a:lumMod val="65000"/>
                    <a:lumOff val="35000"/>
                  </a:schemeClr>
                </a:solidFill>
                <a:round/>
              </a:ln>
              <a:effectLst/>
            </c:spPr>
          </c:errBars>
          <c:cat>
            <c:numRef>
              <c:f>'Figure A11'!$B$31:$F$31</c:f>
              <c:numCache>
                <c:formatCode>General</c:formatCode>
                <c:ptCount val="5"/>
                <c:pt idx="0">
                  <c:v>1</c:v>
                </c:pt>
                <c:pt idx="1">
                  <c:v>2</c:v>
                </c:pt>
                <c:pt idx="2">
                  <c:v>3</c:v>
                </c:pt>
                <c:pt idx="3">
                  <c:v>4</c:v>
                </c:pt>
                <c:pt idx="4">
                  <c:v>5</c:v>
                </c:pt>
              </c:numCache>
            </c:numRef>
          </c:cat>
          <c:val>
            <c:numRef>
              <c:f>'Figure A11'!$B$37:$F$37</c:f>
              <c:numCache>
                <c:formatCode>"$"#,##0</c:formatCode>
                <c:ptCount val="5"/>
                <c:pt idx="0">
                  <c:v>52200</c:v>
                </c:pt>
                <c:pt idx="1">
                  <c:v>73300</c:v>
                </c:pt>
                <c:pt idx="2">
                  <c:v>83700</c:v>
                </c:pt>
                <c:pt idx="3">
                  <c:v>93000</c:v>
                </c:pt>
                <c:pt idx="4">
                  <c:v>99900</c:v>
                </c:pt>
              </c:numCache>
            </c:numRef>
          </c:val>
          <c:smooth val="0"/>
          <c:extLst>
            <c:ext xmlns:c16="http://schemas.microsoft.com/office/drawing/2014/chart" uri="{C3380CC4-5D6E-409C-BE32-E72D297353CC}">
              <c16:uniqueId val="{00000003-BCDA-4A3C-B620-6B022C982A52}"/>
            </c:ext>
          </c:extLst>
        </c:ser>
        <c:dLbls>
          <c:showLegendKey val="0"/>
          <c:showVal val="0"/>
          <c:showCatName val="0"/>
          <c:showSerName val="0"/>
          <c:showPercent val="0"/>
          <c:showBubbleSize val="0"/>
        </c:dLbls>
        <c:marker val="1"/>
        <c:smooth val="0"/>
        <c:axId val="-51913520"/>
        <c:axId val="-51911472"/>
      </c:lineChart>
      <c:catAx>
        <c:axId val="-51913520"/>
        <c:scaling>
          <c:orientation val="minMax"/>
        </c:scaling>
        <c:delete val="0"/>
        <c:axPos val="b"/>
        <c:numFmt formatCode="General" sourceLinked="1"/>
        <c:majorTickMark val="none"/>
        <c:minorTickMark val="out"/>
        <c:tickLblPos val="nextTo"/>
        <c:spPr>
          <a:noFill/>
          <a:ln w="12700" cap="flat" cmpd="sng" algn="ctr">
            <a:solidFill>
              <a:schemeClr val="tx2"/>
            </a:solidFill>
            <a:round/>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1911472"/>
        <c:crosses val="autoZero"/>
        <c:auto val="1"/>
        <c:lblAlgn val="ctr"/>
        <c:lblOffset val="100"/>
        <c:noMultiLvlLbl val="0"/>
      </c:catAx>
      <c:valAx>
        <c:axId val="-51911472"/>
        <c:scaling>
          <c:orientation val="minMax"/>
          <c:max val="150000"/>
          <c:min val="0"/>
        </c:scaling>
        <c:delete val="0"/>
        <c:axPos val="l"/>
        <c:majorGridlines>
          <c:spPr>
            <a:ln w="3175" cap="flat" cmpd="sng" algn="ctr">
              <a:solidFill>
                <a:schemeClr val="bg1">
                  <a:lumMod val="85000"/>
                </a:schemeClr>
              </a:solidFill>
              <a:round/>
            </a:ln>
            <a:effectLst/>
          </c:spPr>
        </c:majorGridlines>
        <c:numFmt formatCode="#,##0" sourceLinked="0"/>
        <c:majorTickMark val="out"/>
        <c:minorTickMark val="none"/>
        <c:tickLblPos val="nextTo"/>
        <c:spPr>
          <a:noFill/>
          <a:ln w="12700">
            <a:solidFill>
              <a:srgbClr val="2E2A25"/>
            </a:solidFill>
            <a:miter lim="800000"/>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1913520"/>
        <c:crosses val="autoZero"/>
        <c:crossBetween val="between"/>
        <c:majorUnit val="20000"/>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b="0" i="0">
          <a:solidFill>
            <a:srgbClr val="2E2A25"/>
          </a:solidFill>
          <a:latin typeface="Gotham Medium" charset="0"/>
          <a:ea typeface="Gotham Medium" charset="0"/>
          <a:cs typeface="Gotham Medium"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00" b="0" i="0" u="none" strike="noStrike" kern="1200" spc="0" baseline="0">
                <a:solidFill>
                  <a:srgbClr val="2E2A25"/>
                </a:solidFill>
                <a:latin typeface="Gotham Medium" charset="0"/>
                <a:ea typeface="Gotham Medium" charset="0"/>
                <a:cs typeface="Gotham Medium" charset="0"/>
              </a:defRPr>
            </a:pPr>
            <a:r>
              <a:rPr lang="en-US" sz="1000"/>
              <a:t>Business</a:t>
            </a:r>
          </a:p>
        </c:rich>
      </c:tx>
      <c:overlay val="0"/>
      <c:spPr>
        <a:noFill/>
        <a:ln>
          <a:noFill/>
        </a:ln>
        <a:effectLst/>
      </c:spPr>
      <c:txPr>
        <a:bodyPr rot="0" spcFirstLastPara="1" vertOverflow="ellipsis" vert="horz" wrap="square" anchor="ctr" anchorCtr="1"/>
        <a:lstStyle/>
        <a:p>
          <a:pPr>
            <a:defRPr sz="1000" b="0" i="0" u="none" strike="noStrike" kern="1200" spc="0" baseline="0">
              <a:solidFill>
                <a:srgbClr val="2E2A25"/>
              </a:solidFill>
              <a:latin typeface="Gotham Medium" charset="0"/>
              <a:ea typeface="Gotham Medium" charset="0"/>
              <a:cs typeface="Gotham Medium" charset="0"/>
            </a:defRPr>
          </a:pPr>
          <a:endParaRPr lang="en-US"/>
        </a:p>
      </c:txPr>
    </c:title>
    <c:autoTitleDeleted val="0"/>
    <c:plotArea>
      <c:layout>
        <c:manualLayout>
          <c:layoutTarget val="inner"/>
          <c:xMode val="edge"/>
          <c:yMode val="edge"/>
          <c:x val="0.103517402059529"/>
          <c:y val="0.120452045287588"/>
          <c:w val="0.84624214207556503"/>
          <c:h val="0.75443028745879304"/>
        </c:manualLayout>
      </c:layout>
      <c:lineChart>
        <c:grouping val="standard"/>
        <c:varyColors val="0"/>
        <c:ser>
          <c:idx val="0"/>
          <c:order val="0"/>
          <c:tx>
            <c:strRef>
              <c:f>'Figure A11'!$A$41</c:f>
              <c:strCache>
                <c:ptCount val="1"/>
                <c:pt idx="0">
                  <c:v>College-level Certificate</c:v>
                </c:pt>
              </c:strCache>
            </c:strRef>
          </c:tx>
          <c:spPr>
            <a:ln w="28575" cap="rnd">
              <a:solidFill>
                <a:schemeClr val="accent1"/>
              </a:solidFill>
              <a:round/>
            </a:ln>
            <a:effectLst/>
          </c:spPr>
          <c:marker>
            <c:symbol val="circle"/>
            <c:size val="7"/>
            <c:spPr>
              <a:solidFill>
                <a:srgbClr val="D87900"/>
              </a:solidFill>
              <a:ln w="9525">
                <a:solidFill>
                  <a:schemeClr val="accent1"/>
                </a:solidFill>
              </a:ln>
              <a:effectLst/>
            </c:spPr>
          </c:marker>
          <c:errBars>
            <c:errDir val="y"/>
            <c:errBarType val="both"/>
            <c:errValType val="cust"/>
            <c:noEndCap val="0"/>
            <c:plus>
              <c:numRef>
                <c:f>'Figure A11'!$B$142:$F$142</c:f>
                <c:numCache>
                  <c:formatCode>General</c:formatCode>
                  <c:ptCount val="5"/>
                  <c:pt idx="0">
                    <c:v>800</c:v>
                  </c:pt>
                  <c:pt idx="1">
                    <c:v>900</c:v>
                  </c:pt>
                  <c:pt idx="2">
                    <c:v>1100</c:v>
                  </c:pt>
                  <c:pt idx="3">
                    <c:v>1100</c:v>
                  </c:pt>
                  <c:pt idx="4">
                    <c:v>1100</c:v>
                  </c:pt>
                </c:numCache>
              </c:numRef>
            </c:plus>
            <c:minus>
              <c:numRef>
                <c:f>'Figure A11'!$B$243:$F$243</c:f>
                <c:numCache>
                  <c:formatCode>General</c:formatCode>
                  <c:ptCount val="5"/>
                  <c:pt idx="0">
                    <c:v>900</c:v>
                  </c:pt>
                  <c:pt idx="1">
                    <c:v>1000</c:v>
                  </c:pt>
                  <c:pt idx="2">
                    <c:v>1000</c:v>
                  </c:pt>
                  <c:pt idx="3">
                    <c:v>1100</c:v>
                  </c:pt>
                  <c:pt idx="4">
                    <c:v>1100</c:v>
                  </c:pt>
                </c:numCache>
              </c:numRef>
            </c:minus>
            <c:spPr>
              <a:noFill/>
              <a:ln w="9525" cap="flat" cmpd="sng" algn="ctr">
                <a:solidFill>
                  <a:schemeClr val="tx1">
                    <a:lumMod val="65000"/>
                    <a:lumOff val="35000"/>
                  </a:schemeClr>
                </a:solidFill>
                <a:round/>
              </a:ln>
              <a:effectLst/>
            </c:spPr>
          </c:errBars>
          <c:cat>
            <c:numRef>
              <c:f>'Figure A11'!$B$40:$F$40</c:f>
              <c:numCache>
                <c:formatCode>General</c:formatCode>
                <c:ptCount val="5"/>
                <c:pt idx="0">
                  <c:v>1</c:v>
                </c:pt>
                <c:pt idx="1">
                  <c:v>2</c:v>
                </c:pt>
                <c:pt idx="2">
                  <c:v>3</c:v>
                </c:pt>
                <c:pt idx="3">
                  <c:v>4</c:v>
                </c:pt>
                <c:pt idx="4">
                  <c:v>5</c:v>
                </c:pt>
              </c:numCache>
            </c:numRef>
          </c:cat>
          <c:val>
            <c:numRef>
              <c:f>'Figure A11'!$B$41:$F$41</c:f>
              <c:numCache>
                <c:formatCode>"$"#,##0</c:formatCode>
                <c:ptCount val="5"/>
                <c:pt idx="0">
                  <c:v>39000</c:v>
                </c:pt>
                <c:pt idx="1">
                  <c:v>42800</c:v>
                </c:pt>
                <c:pt idx="2">
                  <c:v>45200</c:v>
                </c:pt>
                <c:pt idx="3">
                  <c:v>47600</c:v>
                </c:pt>
                <c:pt idx="4">
                  <c:v>48800</c:v>
                </c:pt>
              </c:numCache>
            </c:numRef>
          </c:val>
          <c:smooth val="0"/>
          <c:extLst>
            <c:ext xmlns:c16="http://schemas.microsoft.com/office/drawing/2014/chart" uri="{C3380CC4-5D6E-409C-BE32-E72D297353CC}">
              <c16:uniqueId val="{00000000-9CCA-47EE-822F-5E64D06B7E36}"/>
            </c:ext>
          </c:extLst>
        </c:ser>
        <c:ser>
          <c:idx val="1"/>
          <c:order val="1"/>
          <c:tx>
            <c:strRef>
              <c:f>'Figure A11'!$A$42</c:f>
              <c:strCache>
                <c:ptCount val="1"/>
                <c:pt idx="0">
                  <c:v>College-level Diploma</c:v>
                </c:pt>
              </c:strCache>
            </c:strRef>
          </c:tx>
          <c:spPr>
            <a:ln w="28575" cap="rnd">
              <a:solidFill>
                <a:schemeClr val="accent2"/>
              </a:solidFill>
              <a:round/>
            </a:ln>
            <a:effectLst/>
          </c:spPr>
          <c:marker>
            <c:symbol val="circle"/>
            <c:size val="8"/>
            <c:spPr>
              <a:solidFill>
                <a:schemeClr val="accent2"/>
              </a:solidFill>
              <a:ln w="9525">
                <a:solidFill>
                  <a:schemeClr val="accent2"/>
                </a:solidFill>
              </a:ln>
              <a:effectLst/>
            </c:spPr>
          </c:marker>
          <c:errBars>
            <c:errDir val="y"/>
            <c:errBarType val="both"/>
            <c:errValType val="cust"/>
            <c:noEndCap val="0"/>
            <c:plus>
              <c:numRef>
                <c:f>'Figure A11'!$B$143:$F$143</c:f>
                <c:numCache>
                  <c:formatCode>General</c:formatCode>
                  <c:ptCount val="5"/>
                  <c:pt idx="0">
                    <c:v>300</c:v>
                  </c:pt>
                  <c:pt idx="1">
                    <c:v>400</c:v>
                  </c:pt>
                  <c:pt idx="2">
                    <c:v>400</c:v>
                  </c:pt>
                  <c:pt idx="3">
                    <c:v>500</c:v>
                  </c:pt>
                  <c:pt idx="4">
                    <c:v>500</c:v>
                  </c:pt>
                </c:numCache>
              </c:numRef>
            </c:plus>
            <c:minus>
              <c:numRef>
                <c:f>'Figure A11'!$B$244:$F$244</c:f>
                <c:numCache>
                  <c:formatCode>General</c:formatCode>
                  <c:ptCount val="5"/>
                  <c:pt idx="0">
                    <c:v>300</c:v>
                  </c:pt>
                  <c:pt idx="1">
                    <c:v>300</c:v>
                  </c:pt>
                  <c:pt idx="2">
                    <c:v>400</c:v>
                  </c:pt>
                  <c:pt idx="3">
                    <c:v>400</c:v>
                  </c:pt>
                  <c:pt idx="4">
                    <c:v>500</c:v>
                  </c:pt>
                </c:numCache>
              </c:numRef>
            </c:minus>
            <c:spPr>
              <a:noFill/>
              <a:ln w="9525" cap="flat" cmpd="sng" algn="ctr">
                <a:solidFill>
                  <a:schemeClr val="tx1">
                    <a:lumMod val="65000"/>
                    <a:lumOff val="35000"/>
                  </a:schemeClr>
                </a:solidFill>
                <a:round/>
              </a:ln>
              <a:effectLst/>
            </c:spPr>
          </c:errBars>
          <c:cat>
            <c:numRef>
              <c:f>'Figure A11'!$B$40:$F$40</c:f>
              <c:numCache>
                <c:formatCode>General</c:formatCode>
                <c:ptCount val="5"/>
                <c:pt idx="0">
                  <c:v>1</c:v>
                </c:pt>
                <c:pt idx="1">
                  <c:v>2</c:v>
                </c:pt>
                <c:pt idx="2">
                  <c:v>3</c:v>
                </c:pt>
                <c:pt idx="3">
                  <c:v>4</c:v>
                </c:pt>
                <c:pt idx="4">
                  <c:v>5</c:v>
                </c:pt>
              </c:numCache>
            </c:numRef>
          </c:cat>
          <c:val>
            <c:numRef>
              <c:f>'Figure A11'!$B$42:$F$42</c:f>
              <c:numCache>
                <c:formatCode>"$"#,##0</c:formatCode>
                <c:ptCount val="5"/>
                <c:pt idx="0">
                  <c:v>29500</c:v>
                </c:pt>
                <c:pt idx="1">
                  <c:v>33800</c:v>
                </c:pt>
                <c:pt idx="2">
                  <c:v>36700</c:v>
                </c:pt>
                <c:pt idx="3">
                  <c:v>39000</c:v>
                </c:pt>
                <c:pt idx="4">
                  <c:v>41000</c:v>
                </c:pt>
              </c:numCache>
            </c:numRef>
          </c:val>
          <c:smooth val="0"/>
          <c:extLst>
            <c:ext xmlns:c16="http://schemas.microsoft.com/office/drawing/2014/chart" uri="{C3380CC4-5D6E-409C-BE32-E72D297353CC}">
              <c16:uniqueId val="{00000001-9CCA-47EE-822F-5E64D06B7E36}"/>
            </c:ext>
          </c:extLst>
        </c:ser>
        <c:ser>
          <c:idx val="2"/>
          <c:order val="2"/>
          <c:tx>
            <c:strRef>
              <c:f>'Figure A11'!$A$43</c:f>
              <c:strCache>
                <c:ptCount val="1"/>
                <c:pt idx="0">
                  <c:v>Bachelor's Degree</c:v>
                </c:pt>
              </c:strCache>
            </c:strRef>
          </c:tx>
          <c:spPr>
            <a:ln w="28575" cap="rnd">
              <a:solidFill>
                <a:schemeClr val="accent3"/>
              </a:solidFill>
              <a:round/>
            </a:ln>
            <a:effectLst/>
          </c:spPr>
          <c:marker>
            <c:symbol val="circle"/>
            <c:size val="8"/>
            <c:spPr>
              <a:solidFill>
                <a:schemeClr val="accent3"/>
              </a:solidFill>
              <a:ln w="9525">
                <a:solidFill>
                  <a:schemeClr val="accent3"/>
                </a:solidFill>
              </a:ln>
              <a:effectLst/>
            </c:spPr>
          </c:marker>
          <c:errBars>
            <c:errDir val="y"/>
            <c:errBarType val="both"/>
            <c:errValType val="cust"/>
            <c:noEndCap val="0"/>
            <c:plus>
              <c:numRef>
                <c:f>'Figure A11'!$B$144:$F$144</c:f>
                <c:numCache>
                  <c:formatCode>General</c:formatCode>
                  <c:ptCount val="5"/>
                  <c:pt idx="0">
                    <c:v>300</c:v>
                  </c:pt>
                  <c:pt idx="1">
                    <c:v>400</c:v>
                  </c:pt>
                  <c:pt idx="2">
                    <c:v>400</c:v>
                  </c:pt>
                  <c:pt idx="3">
                    <c:v>500</c:v>
                  </c:pt>
                  <c:pt idx="4">
                    <c:v>600</c:v>
                  </c:pt>
                </c:numCache>
              </c:numRef>
            </c:plus>
            <c:minus>
              <c:numRef>
                <c:f>'Figure A11'!$B$245:$F$245</c:f>
                <c:numCache>
                  <c:formatCode>General</c:formatCode>
                  <c:ptCount val="5"/>
                  <c:pt idx="0">
                    <c:v>300</c:v>
                  </c:pt>
                  <c:pt idx="1">
                    <c:v>300</c:v>
                  </c:pt>
                  <c:pt idx="2">
                    <c:v>500</c:v>
                  </c:pt>
                  <c:pt idx="3">
                    <c:v>500</c:v>
                  </c:pt>
                  <c:pt idx="4">
                    <c:v>600</c:v>
                  </c:pt>
                </c:numCache>
              </c:numRef>
            </c:minus>
            <c:spPr>
              <a:noFill/>
              <a:ln w="9525" cap="flat" cmpd="sng" algn="ctr">
                <a:solidFill>
                  <a:schemeClr val="tx1">
                    <a:lumMod val="65000"/>
                    <a:lumOff val="35000"/>
                  </a:schemeClr>
                </a:solidFill>
                <a:round/>
              </a:ln>
              <a:effectLst/>
            </c:spPr>
          </c:errBars>
          <c:cat>
            <c:numRef>
              <c:f>'Figure A11'!$B$40:$F$40</c:f>
              <c:numCache>
                <c:formatCode>General</c:formatCode>
                <c:ptCount val="5"/>
                <c:pt idx="0">
                  <c:v>1</c:v>
                </c:pt>
                <c:pt idx="1">
                  <c:v>2</c:v>
                </c:pt>
                <c:pt idx="2">
                  <c:v>3</c:v>
                </c:pt>
                <c:pt idx="3">
                  <c:v>4</c:v>
                </c:pt>
                <c:pt idx="4">
                  <c:v>5</c:v>
                </c:pt>
              </c:numCache>
            </c:numRef>
          </c:cat>
          <c:val>
            <c:numRef>
              <c:f>'Figure A11'!$B$43:$F$43</c:f>
              <c:numCache>
                <c:formatCode>"$"#,##0</c:formatCode>
                <c:ptCount val="5"/>
                <c:pt idx="0">
                  <c:v>42300</c:v>
                </c:pt>
                <c:pt idx="1">
                  <c:v>48900</c:v>
                </c:pt>
                <c:pt idx="2">
                  <c:v>54400</c:v>
                </c:pt>
                <c:pt idx="3">
                  <c:v>58800</c:v>
                </c:pt>
                <c:pt idx="4">
                  <c:v>63300</c:v>
                </c:pt>
              </c:numCache>
            </c:numRef>
          </c:val>
          <c:smooth val="0"/>
          <c:extLst>
            <c:ext xmlns:c16="http://schemas.microsoft.com/office/drawing/2014/chart" uri="{C3380CC4-5D6E-409C-BE32-E72D297353CC}">
              <c16:uniqueId val="{00000000-71DA-4545-813D-1B3DE2A61C45}"/>
            </c:ext>
          </c:extLst>
        </c:ser>
        <c:ser>
          <c:idx val="3"/>
          <c:order val="3"/>
          <c:tx>
            <c:strRef>
              <c:f>'Figure A11'!$A$44</c:f>
              <c:strCache>
                <c:ptCount val="1"/>
                <c:pt idx="0">
                  <c:v>Master's Degree</c:v>
                </c:pt>
              </c:strCache>
            </c:strRef>
          </c:tx>
          <c:spPr>
            <a:ln w="28575" cap="rnd">
              <a:solidFill>
                <a:schemeClr val="accent4"/>
              </a:solidFill>
              <a:round/>
            </a:ln>
            <a:effectLst/>
          </c:spPr>
          <c:marker>
            <c:symbol val="circle"/>
            <c:size val="8"/>
            <c:spPr>
              <a:solidFill>
                <a:schemeClr val="accent4"/>
              </a:solidFill>
              <a:ln w="9525">
                <a:solidFill>
                  <a:schemeClr val="accent4"/>
                </a:solidFill>
              </a:ln>
              <a:effectLst/>
            </c:spPr>
          </c:marker>
          <c:errBars>
            <c:errDir val="y"/>
            <c:errBarType val="both"/>
            <c:errValType val="cust"/>
            <c:noEndCap val="0"/>
            <c:plus>
              <c:numRef>
                <c:f>'Figure A11'!$B$145:$F$145</c:f>
                <c:numCache>
                  <c:formatCode>General</c:formatCode>
                  <c:ptCount val="5"/>
                  <c:pt idx="0">
                    <c:v>1500</c:v>
                  </c:pt>
                  <c:pt idx="1">
                    <c:v>1400</c:v>
                  </c:pt>
                  <c:pt idx="2">
                    <c:v>1700</c:v>
                  </c:pt>
                  <c:pt idx="3">
                    <c:v>1900</c:v>
                  </c:pt>
                  <c:pt idx="4">
                    <c:v>2300</c:v>
                  </c:pt>
                </c:numCache>
              </c:numRef>
            </c:plus>
            <c:minus>
              <c:numRef>
                <c:f>'Figure A11'!$B$246:$F$246</c:f>
                <c:numCache>
                  <c:formatCode>General</c:formatCode>
                  <c:ptCount val="5"/>
                  <c:pt idx="0">
                    <c:v>1500</c:v>
                  </c:pt>
                  <c:pt idx="1">
                    <c:v>1500</c:v>
                  </c:pt>
                  <c:pt idx="2">
                    <c:v>1600</c:v>
                  </c:pt>
                  <c:pt idx="3">
                    <c:v>1900</c:v>
                  </c:pt>
                  <c:pt idx="4">
                    <c:v>2200</c:v>
                  </c:pt>
                </c:numCache>
              </c:numRef>
            </c:minus>
            <c:spPr>
              <a:noFill/>
              <a:ln w="9525" cap="flat" cmpd="sng" algn="ctr">
                <a:solidFill>
                  <a:schemeClr val="tx1">
                    <a:lumMod val="65000"/>
                    <a:lumOff val="35000"/>
                  </a:schemeClr>
                </a:solidFill>
                <a:round/>
              </a:ln>
              <a:effectLst/>
            </c:spPr>
          </c:errBars>
          <c:cat>
            <c:numRef>
              <c:f>'Figure A11'!$B$40:$F$40</c:f>
              <c:numCache>
                <c:formatCode>General</c:formatCode>
                <c:ptCount val="5"/>
                <c:pt idx="0">
                  <c:v>1</c:v>
                </c:pt>
                <c:pt idx="1">
                  <c:v>2</c:v>
                </c:pt>
                <c:pt idx="2">
                  <c:v>3</c:v>
                </c:pt>
                <c:pt idx="3">
                  <c:v>4</c:v>
                </c:pt>
                <c:pt idx="4">
                  <c:v>5</c:v>
                </c:pt>
              </c:numCache>
            </c:numRef>
          </c:cat>
          <c:val>
            <c:numRef>
              <c:f>'Figure A11'!$B$44:$F$44</c:f>
              <c:numCache>
                <c:formatCode>"$"#,##0</c:formatCode>
                <c:ptCount val="5"/>
                <c:pt idx="0">
                  <c:v>81000</c:v>
                </c:pt>
                <c:pt idx="1">
                  <c:v>87500</c:v>
                </c:pt>
                <c:pt idx="2">
                  <c:v>93900</c:v>
                </c:pt>
                <c:pt idx="3">
                  <c:v>98400</c:v>
                </c:pt>
                <c:pt idx="4">
                  <c:v>103800</c:v>
                </c:pt>
              </c:numCache>
            </c:numRef>
          </c:val>
          <c:smooth val="0"/>
          <c:extLst>
            <c:ext xmlns:c16="http://schemas.microsoft.com/office/drawing/2014/chart" uri="{C3380CC4-5D6E-409C-BE32-E72D297353CC}">
              <c16:uniqueId val="{00000001-71DA-4545-813D-1B3DE2A61C45}"/>
            </c:ext>
          </c:extLst>
        </c:ser>
        <c:ser>
          <c:idx val="4"/>
          <c:order val="4"/>
          <c:tx>
            <c:strRef>
              <c:f>'Figure A11'!$A$45</c:f>
              <c:strCache>
                <c:ptCount val="1"/>
                <c:pt idx="0">
                  <c:v>Doctoral Degree</c:v>
                </c:pt>
              </c:strCache>
            </c:strRef>
          </c:tx>
          <c:spPr>
            <a:ln w="28575" cap="rnd">
              <a:solidFill>
                <a:schemeClr val="accent5"/>
              </a:solidFill>
              <a:round/>
            </a:ln>
            <a:effectLst/>
          </c:spPr>
          <c:marker>
            <c:symbol val="circle"/>
            <c:size val="8"/>
            <c:spPr>
              <a:solidFill>
                <a:schemeClr val="accent5"/>
              </a:solidFill>
              <a:ln w="9525">
                <a:solidFill>
                  <a:schemeClr val="accent5"/>
                </a:solidFill>
              </a:ln>
              <a:effectLst/>
            </c:spPr>
          </c:marker>
          <c:errBars>
            <c:errDir val="y"/>
            <c:errBarType val="both"/>
            <c:errValType val="cust"/>
            <c:noEndCap val="0"/>
            <c:plus>
              <c:numRef>
                <c:f>'Figure A11'!$B$146:$F$146</c:f>
                <c:numCache>
                  <c:formatCode>General</c:formatCode>
                  <c:ptCount val="5"/>
                  <c:pt idx="0">
                    <c:v>9500</c:v>
                  </c:pt>
                  <c:pt idx="1">
                    <c:v>10400</c:v>
                  </c:pt>
                  <c:pt idx="2">
                    <c:v>11100</c:v>
                  </c:pt>
                  <c:pt idx="3">
                    <c:v>15300</c:v>
                  </c:pt>
                  <c:pt idx="4">
                    <c:v>26100</c:v>
                  </c:pt>
                </c:numCache>
              </c:numRef>
            </c:plus>
            <c:minus>
              <c:numRef>
                <c:f>'Figure A11'!$B$247:$F$247</c:f>
                <c:numCache>
                  <c:formatCode>General</c:formatCode>
                  <c:ptCount val="5"/>
                  <c:pt idx="0">
                    <c:v>9600</c:v>
                  </c:pt>
                  <c:pt idx="1">
                    <c:v>10400</c:v>
                  </c:pt>
                  <c:pt idx="2">
                    <c:v>11200</c:v>
                  </c:pt>
                  <c:pt idx="3">
                    <c:v>15300</c:v>
                  </c:pt>
                  <c:pt idx="4">
                    <c:v>26200</c:v>
                  </c:pt>
                </c:numCache>
              </c:numRef>
            </c:minus>
            <c:spPr>
              <a:noFill/>
              <a:ln w="9525" cap="flat" cmpd="sng" algn="ctr">
                <a:solidFill>
                  <a:schemeClr val="tx1">
                    <a:lumMod val="65000"/>
                    <a:lumOff val="35000"/>
                  </a:schemeClr>
                </a:solidFill>
                <a:round/>
              </a:ln>
              <a:effectLst/>
            </c:spPr>
          </c:errBars>
          <c:cat>
            <c:numRef>
              <c:f>'Figure A11'!$B$40:$F$40</c:f>
              <c:numCache>
                <c:formatCode>General</c:formatCode>
                <c:ptCount val="5"/>
                <c:pt idx="0">
                  <c:v>1</c:v>
                </c:pt>
                <c:pt idx="1">
                  <c:v>2</c:v>
                </c:pt>
                <c:pt idx="2">
                  <c:v>3</c:v>
                </c:pt>
                <c:pt idx="3">
                  <c:v>4</c:v>
                </c:pt>
                <c:pt idx="4">
                  <c:v>5</c:v>
                </c:pt>
              </c:numCache>
            </c:numRef>
          </c:cat>
          <c:val>
            <c:numRef>
              <c:f>'Figure A11'!$B$45:$F$45</c:f>
              <c:numCache>
                <c:formatCode>"$"#,##0</c:formatCode>
                <c:ptCount val="5"/>
                <c:pt idx="0">
                  <c:v>96800</c:v>
                </c:pt>
                <c:pt idx="1">
                  <c:v>108700</c:v>
                </c:pt>
                <c:pt idx="2">
                  <c:v>113900</c:v>
                </c:pt>
                <c:pt idx="3">
                  <c:v>119400</c:v>
                </c:pt>
                <c:pt idx="4">
                  <c:v>123600</c:v>
                </c:pt>
              </c:numCache>
            </c:numRef>
          </c:val>
          <c:smooth val="0"/>
          <c:extLst>
            <c:ext xmlns:c16="http://schemas.microsoft.com/office/drawing/2014/chart" uri="{C3380CC4-5D6E-409C-BE32-E72D297353CC}">
              <c16:uniqueId val="{00000002-71DA-4545-813D-1B3DE2A61C45}"/>
            </c:ext>
          </c:extLst>
        </c:ser>
        <c:ser>
          <c:idx val="5"/>
          <c:order val="5"/>
          <c:tx>
            <c:strRef>
              <c:f>'Figure A11'!$A$46</c:f>
              <c:strCache>
                <c:ptCount val="1"/>
                <c:pt idx="0">
                  <c:v>Professional Degree</c:v>
                </c:pt>
              </c:strCache>
            </c:strRef>
          </c:tx>
          <c:spPr>
            <a:ln w="28575" cap="rnd">
              <a:solidFill>
                <a:srgbClr val="FFFFFF">
                  <a:lumMod val="65000"/>
                </a:srgbClr>
              </a:solidFill>
              <a:round/>
            </a:ln>
            <a:effectLst/>
          </c:spPr>
          <c:marker>
            <c:symbol val="circle"/>
            <c:size val="8"/>
            <c:spPr>
              <a:solidFill>
                <a:srgbClr val="FFFFFF">
                  <a:lumMod val="65000"/>
                </a:srgbClr>
              </a:solidFill>
              <a:ln w="9525">
                <a:solidFill>
                  <a:srgbClr val="FFFFFF">
                    <a:lumMod val="65000"/>
                  </a:srgbClr>
                </a:solidFill>
              </a:ln>
              <a:effectLst/>
            </c:spPr>
          </c:marker>
          <c:errBars>
            <c:errDir val="y"/>
            <c:errBarType val="both"/>
            <c:errValType val="stdDev"/>
            <c:noEndCap val="0"/>
            <c:val val="1"/>
            <c:spPr>
              <a:noFill/>
              <a:ln w="9525" cap="flat" cmpd="sng" algn="ctr">
                <a:solidFill>
                  <a:schemeClr val="tx1">
                    <a:lumMod val="65000"/>
                    <a:lumOff val="35000"/>
                  </a:schemeClr>
                </a:solidFill>
                <a:round/>
              </a:ln>
              <a:effectLst/>
            </c:spPr>
          </c:errBars>
          <c:cat>
            <c:numRef>
              <c:f>'Figure A11'!$B$40:$F$40</c:f>
              <c:numCache>
                <c:formatCode>General</c:formatCode>
                <c:ptCount val="5"/>
                <c:pt idx="0">
                  <c:v>1</c:v>
                </c:pt>
                <c:pt idx="1">
                  <c:v>2</c:v>
                </c:pt>
                <c:pt idx="2">
                  <c:v>3</c:v>
                </c:pt>
                <c:pt idx="3">
                  <c:v>4</c:v>
                </c:pt>
                <c:pt idx="4">
                  <c:v>5</c:v>
                </c:pt>
              </c:numCache>
            </c:numRef>
          </c:cat>
          <c:val>
            <c:numRef>
              <c:f>'Figure A11'!$B$46:$F$46</c:f>
              <c:numCache>
                <c:formatCode>_("$"* #,##0_);_("$"* \(#,##0\);_("$"* "-"??_);_(@_)</c:formatCode>
                <c:ptCount val="5"/>
              </c:numCache>
            </c:numRef>
          </c:val>
          <c:smooth val="0"/>
          <c:extLst>
            <c:ext xmlns:c16="http://schemas.microsoft.com/office/drawing/2014/chart" uri="{C3380CC4-5D6E-409C-BE32-E72D297353CC}">
              <c16:uniqueId val="{00000003-71DA-4545-813D-1B3DE2A61C45}"/>
            </c:ext>
          </c:extLst>
        </c:ser>
        <c:dLbls>
          <c:showLegendKey val="0"/>
          <c:showVal val="0"/>
          <c:showCatName val="0"/>
          <c:showSerName val="0"/>
          <c:showPercent val="0"/>
          <c:showBubbleSize val="0"/>
        </c:dLbls>
        <c:marker val="1"/>
        <c:smooth val="0"/>
        <c:axId val="-51870112"/>
        <c:axId val="-51868064"/>
      </c:lineChart>
      <c:catAx>
        <c:axId val="-51870112"/>
        <c:scaling>
          <c:orientation val="minMax"/>
        </c:scaling>
        <c:delete val="0"/>
        <c:axPos val="b"/>
        <c:numFmt formatCode="General" sourceLinked="1"/>
        <c:majorTickMark val="none"/>
        <c:minorTickMark val="out"/>
        <c:tickLblPos val="nextTo"/>
        <c:spPr>
          <a:noFill/>
          <a:ln w="12700" cap="flat" cmpd="sng" algn="ctr">
            <a:solidFill>
              <a:schemeClr val="tx2"/>
            </a:solidFill>
            <a:round/>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1868064"/>
        <c:crosses val="autoZero"/>
        <c:auto val="1"/>
        <c:lblAlgn val="ctr"/>
        <c:lblOffset val="100"/>
        <c:noMultiLvlLbl val="0"/>
      </c:catAx>
      <c:valAx>
        <c:axId val="-51868064"/>
        <c:scaling>
          <c:orientation val="minMax"/>
          <c:max val="150000"/>
          <c:min val="0"/>
        </c:scaling>
        <c:delete val="0"/>
        <c:axPos val="l"/>
        <c:majorGridlines>
          <c:spPr>
            <a:ln w="3175" cap="flat" cmpd="sng" algn="ctr">
              <a:solidFill>
                <a:schemeClr val="bg1">
                  <a:lumMod val="85000"/>
                </a:schemeClr>
              </a:solidFill>
              <a:round/>
            </a:ln>
            <a:effectLst/>
          </c:spPr>
        </c:majorGridlines>
        <c:numFmt formatCode="#,##0" sourceLinked="0"/>
        <c:majorTickMark val="out"/>
        <c:minorTickMark val="none"/>
        <c:tickLblPos val="nextTo"/>
        <c:spPr>
          <a:noFill/>
          <a:ln w="12700">
            <a:solidFill>
              <a:srgbClr val="2E2A25"/>
            </a:solidFill>
            <a:miter lim="800000"/>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1870112"/>
        <c:crosses val="autoZero"/>
        <c:crossBetween val="between"/>
        <c:majorUnit val="20000"/>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b="0" i="0">
          <a:solidFill>
            <a:srgbClr val="2E2A25"/>
          </a:solidFill>
          <a:latin typeface="Gotham Medium" charset="0"/>
          <a:ea typeface="Gotham Medium" charset="0"/>
          <a:cs typeface="Gotham Medium"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00" b="0" i="0" u="none" strike="noStrike" kern="1200" spc="0" baseline="0">
                <a:solidFill>
                  <a:srgbClr val="2E2A25"/>
                </a:solidFill>
                <a:latin typeface="Gotham Medium" charset="0"/>
                <a:ea typeface="Gotham Medium" charset="0"/>
                <a:cs typeface="Gotham Medium" charset="0"/>
              </a:defRPr>
            </a:pPr>
            <a:r>
              <a:rPr lang="en-US" sz="1000"/>
              <a:t>Sciences</a:t>
            </a:r>
          </a:p>
        </c:rich>
      </c:tx>
      <c:overlay val="0"/>
      <c:spPr>
        <a:noFill/>
        <a:ln>
          <a:noFill/>
        </a:ln>
        <a:effectLst/>
      </c:spPr>
      <c:txPr>
        <a:bodyPr rot="0" spcFirstLastPara="1" vertOverflow="ellipsis" vert="horz" wrap="square" anchor="ctr" anchorCtr="1"/>
        <a:lstStyle/>
        <a:p>
          <a:pPr>
            <a:defRPr sz="1000" b="0" i="0" u="none" strike="noStrike" kern="1200" spc="0" baseline="0">
              <a:solidFill>
                <a:srgbClr val="2E2A25"/>
              </a:solidFill>
              <a:latin typeface="Gotham Medium" charset="0"/>
              <a:ea typeface="Gotham Medium" charset="0"/>
              <a:cs typeface="Gotham Medium" charset="0"/>
            </a:defRPr>
          </a:pPr>
          <a:endParaRPr lang="en-US"/>
        </a:p>
      </c:txPr>
    </c:title>
    <c:autoTitleDeleted val="0"/>
    <c:plotArea>
      <c:layout>
        <c:manualLayout>
          <c:layoutTarget val="inner"/>
          <c:xMode val="edge"/>
          <c:yMode val="edge"/>
          <c:x val="0.103517402059529"/>
          <c:y val="0.120452045287588"/>
          <c:w val="0.84624214207556503"/>
          <c:h val="0.75443028745879304"/>
        </c:manualLayout>
      </c:layout>
      <c:lineChart>
        <c:grouping val="standard"/>
        <c:varyColors val="0"/>
        <c:ser>
          <c:idx val="0"/>
          <c:order val="0"/>
          <c:tx>
            <c:strRef>
              <c:f>'Figure A11'!$A$50</c:f>
              <c:strCache>
                <c:ptCount val="1"/>
                <c:pt idx="0">
                  <c:v>College-level Certificate</c:v>
                </c:pt>
              </c:strCache>
            </c:strRef>
          </c:tx>
          <c:spPr>
            <a:ln w="28575" cap="rnd">
              <a:solidFill>
                <a:schemeClr val="accent1"/>
              </a:solidFill>
              <a:round/>
            </a:ln>
            <a:effectLst/>
          </c:spPr>
          <c:marker>
            <c:symbol val="circle"/>
            <c:size val="7"/>
            <c:spPr>
              <a:solidFill>
                <a:srgbClr val="D87900"/>
              </a:solidFill>
              <a:ln w="9525">
                <a:solidFill>
                  <a:schemeClr val="accent1"/>
                </a:solidFill>
              </a:ln>
              <a:effectLst/>
            </c:spPr>
          </c:marker>
          <c:errBars>
            <c:errDir val="y"/>
            <c:errBarType val="both"/>
            <c:errValType val="cust"/>
            <c:noEndCap val="0"/>
            <c:plus>
              <c:numLit>
                <c:formatCode>General</c:formatCode>
                <c:ptCount val="1"/>
                <c:pt idx="0">
                  <c:v>1</c:v>
                </c:pt>
              </c:numLit>
            </c:plus>
            <c:minus>
              <c:numLit>
                <c:formatCode>General</c:formatCode>
                <c:ptCount val="1"/>
                <c:pt idx="0">
                  <c:v>1</c:v>
                </c:pt>
              </c:numLit>
            </c:minus>
            <c:spPr>
              <a:noFill/>
              <a:ln w="9525" cap="flat" cmpd="sng" algn="ctr">
                <a:solidFill>
                  <a:schemeClr val="tx1">
                    <a:lumMod val="65000"/>
                    <a:lumOff val="35000"/>
                  </a:schemeClr>
                </a:solidFill>
                <a:round/>
              </a:ln>
              <a:effectLst/>
            </c:spPr>
          </c:errBars>
          <c:cat>
            <c:numRef>
              <c:f>'Figure A11'!$B$49:$F$49</c:f>
              <c:numCache>
                <c:formatCode>General</c:formatCode>
                <c:ptCount val="5"/>
                <c:pt idx="0">
                  <c:v>1</c:v>
                </c:pt>
                <c:pt idx="1">
                  <c:v>2</c:v>
                </c:pt>
                <c:pt idx="2">
                  <c:v>3</c:v>
                </c:pt>
                <c:pt idx="3">
                  <c:v>4</c:v>
                </c:pt>
                <c:pt idx="4">
                  <c:v>5</c:v>
                </c:pt>
              </c:numCache>
            </c:numRef>
          </c:cat>
          <c:val>
            <c:numRef>
              <c:f>'Figure A11'!$B$50:$F$50</c:f>
              <c:numCache>
                <c:formatCode>_("$"* #,##0_);_("$"* \(#,##0\);_("$"* "-"??_);_(@_)</c:formatCode>
                <c:ptCount val="5"/>
              </c:numCache>
            </c:numRef>
          </c:val>
          <c:smooth val="0"/>
          <c:extLst>
            <c:ext xmlns:c16="http://schemas.microsoft.com/office/drawing/2014/chart" uri="{C3380CC4-5D6E-409C-BE32-E72D297353CC}">
              <c16:uniqueId val="{00000000-9CCA-47EE-822F-5E64D06B7E36}"/>
            </c:ext>
          </c:extLst>
        </c:ser>
        <c:ser>
          <c:idx val="1"/>
          <c:order val="1"/>
          <c:tx>
            <c:strRef>
              <c:f>'Figure A11'!$A$51</c:f>
              <c:strCache>
                <c:ptCount val="1"/>
                <c:pt idx="0">
                  <c:v>College-level Diploma</c:v>
                </c:pt>
              </c:strCache>
            </c:strRef>
          </c:tx>
          <c:spPr>
            <a:ln w="28575" cap="rnd">
              <a:solidFill>
                <a:schemeClr val="accent2"/>
              </a:solidFill>
              <a:round/>
            </a:ln>
            <a:effectLst/>
          </c:spPr>
          <c:marker>
            <c:symbol val="circle"/>
            <c:size val="8"/>
            <c:spPr>
              <a:solidFill>
                <a:schemeClr val="accent2"/>
              </a:solidFill>
              <a:ln w="9525">
                <a:solidFill>
                  <a:schemeClr val="accent2"/>
                </a:solidFill>
              </a:ln>
              <a:effectLst/>
            </c:spPr>
          </c:marker>
          <c:errBars>
            <c:errDir val="y"/>
            <c:errBarType val="both"/>
            <c:errValType val="cust"/>
            <c:noEndCap val="0"/>
            <c:plus>
              <c:numRef>
                <c:f>'Figure A11'!$B$152:$F$152</c:f>
                <c:numCache>
                  <c:formatCode>General</c:formatCode>
                  <c:ptCount val="5"/>
                  <c:pt idx="0">
                    <c:v>1300</c:v>
                  </c:pt>
                  <c:pt idx="1">
                    <c:v>1700</c:v>
                  </c:pt>
                  <c:pt idx="2">
                    <c:v>1900</c:v>
                  </c:pt>
                  <c:pt idx="3">
                    <c:v>2200</c:v>
                  </c:pt>
                  <c:pt idx="4">
                    <c:v>2400</c:v>
                  </c:pt>
                </c:numCache>
              </c:numRef>
            </c:plus>
            <c:minus>
              <c:numRef>
                <c:f>'Figure A11'!$B$253:$F$253</c:f>
                <c:numCache>
                  <c:formatCode>General</c:formatCode>
                  <c:ptCount val="5"/>
                  <c:pt idx="0">
                    <c:v>1300</c:v>
                  </c:pt>
                  <c:pt idx="1">
                    <c:v>1600</c:v>
                  </c:pt>
                  <c:pt idx="2">
                    <c:v>2000</c:v>
                  </c:pt>
                  <c:pt idx="3">
                    <c:v>2200</c:v>
                  </c:pt>
                  <c:pt idx="4">
                    <c:v>2400</c:v>
                  </c:pt>
                </c:numCache>
              </c:numRef>
            </c:minus>
            <c:spPr>
              <a:noFill/>
              <a:ln w="9525" cap="flat" cmpd="sng" algn="ctr">
                <a:solidFill>
                  <a:schemeClr val="tx1">
                    <a:lumMod val="65000"/>
                    <a:lumOff val="35000"/>
                  </a:schemeClr>
                </a:solidFill>
                <a:round/>
              </a:ln>
              <a:effectLst/>
            </c:spPr>
          </c:errBars>
          <c:cat>
            <c:numRef>
              <c:f>'Figure A11'!$B$49:$F$49</c:f>
              <c:numCache>
                <c:formatCode>General</c:formatCode>
                <c:ptCount val="5"/>
                <c:pt idx="0">
                  <c:v>1</c:v>
                </c:pt>
                <c:pt idx="1">
                  <c:v>2</c:v>
                </c:pt>
                <c:pt idx="2">
                  <c:v>3</c:v>
                </c:pt>
                <c:pt idx="3">
                  <c:v>4</c:v>
                </c:pt>
                <c:pt idx="4">
                  <c:v>5</c:v>
                </c:pt>
              </c:numCache>
            </c:numRef>
          </c:cat>
          <c:val>
            <c:numRef>
              <c:f>'Figure A11'!$B$51:$F$51</c:f>
              <c:numCache>
                <c:formatCode>"$"#,##0</c:formatCode>
                <c:ptCount val="5"/>
                <c:pt idx="0">
                  <c:v>32700</c:v>
                </c:pt>
                <c:pt idx="1">
                  <c:v>37400</c:v>
                </c:pt>
                <c:pt idx="2">
                  <c:v>41200</c:v>
                </c:pt>
                <c:pt idx="3">
                  <c:v>44300</c:v>
                </c:pt>
                <c:pt idx="4">
                  <c:v>47100</c:v>
                </c:pt>
              </c:numCache>
            </c:numRef>
          </c:val>
          <c:smooth val="0"/>
          <c:extLst>
            <c:ext xmlns:c16="http://schemas.microsoft.com/office/drawing/2014/chart" uri="{C3380CC4-5D6E-409C-BE32-E72D297353CC}">
              <c16:uniqueId val="{00000001-9CCA-47EE-822F-5E64D06B7E36}"/>
            </c:ext>
          </c:extLst>
        </c:ser>
        <c:ser>
          <c:idx val="2"/>
          <c:order val="2"/>
          <c:tx>
            <c:strRef>
              <c:f>'Figure A11'!$A$52</c:f>
              <c:strCache>
                <c:ptCount val="1"/>
                <c:pt idx="0">
                  <c:v>Bachelor's Degree</c:v>
                </c:pt>
              </c:strCache>
            </c:strRef>
          </c:tx>
          <c:spPr>
            <a:ln w="28575" cap="rnd">
              <a:solidFill>
                <a:schemeClr val="accent3"/>
              </a:solidFill>
              <a:round/>
            </a:ln>
            <a:effectLst/>
          </c:spPr>
          <c:marker>
            <c:symbol val="circle"/>
            <c:size val="8"/>
            <c:spPr>
              <a:solidFill>
                <a:schemeClr val="accent3"/>
              </a:solidFill>
              <a:ln w="9525">
                <a:solidFill>
                  <a:schemeClr val="accent3"/>
                </a:solidFill>
              </a:ln>
              <a:effectLst/>
            </c:spPr>
          </c:marker>
          <c:errBars>
            <c:errDir val="y"/>
            <c:errBarType val="both"/>
            <c:errValType val="cust"/>
            <c:noEndCap val="0"/>
            <c:plus>
              <c:numRef>
                <c:f>'Figure A11'!$B$153:$F$153</c:f>
                <c:numCache>
                  <c:formatCode>General</c:formatCode>
                  <c:ptCount val="5"/>
                  <c:pt idx="0">
                    <c:v>800</c:v>
                  </c:pt>
                  <c:pt idx="1">
                    <c:v>1000</c:v>
                  </c:pt>
                  <c:pt idx="2">
                    <c:v>1200</c:v>
                  </c:pt>
                  <c:pt idx="3">
                    <c:v>1300</c:v>
                  </c:pt>
                  <c:pt idx="4">
                    <c:v>1500</c:v>
                  </c:pt>
                </c:numCache>
              </c:numRef>
            </c:plus>
            <c:minus>
              <c:numRef>
                <c:f>'Figure A11'!$B$254:$F$254</c:f>
                <c:numCache>
                  <c:formatCode>General</c:formatCode>
                  <c:ptCount val="5"/>
                  <c:pt idx="0">
                    <c:v>800</c:v>
                  </c:pt>
                  <c:pt idx="1">
                    <c:v>1000</c:v>
                  </c:pt>
                  <c:pt idx="2">
                    <c:v>1100</c:v>
                  </c:pt>
                  <c:pt idx="3">
                    <c:v>1300</c:v>
                  </c:pt>
                  <c:pt idx="4">
                    <c:v>1400</c:v>
                  </c:pt>
                </c:numCache>
              </c:numRef>
            </c:minus>
            <c:spPr>
              <a:noFill/>
              <a:ln w="9525" cap="flat" cmpd="sng" algn="ctr">
                <a:solidFill>
                  <a:schemeClr val="tx1">
                    <a:lumMod val="65000"/>
                    <a:lumOff val="35000"/>
                  </a:schemeClr>
                </a:solidFill>
                <a:round/>
              </a:ln>
              <a:effectLst/>
            </c:spPr>
          </c:errBars>
          <c:cat>
            <c:numRef>
              <c:f>'Figure A11'!$B$49:$F$49</c:f>
              <c:numCache>
                <c:formatCode>General</c:formatCode>
                <c:ptCount val="5"/>
                <c:pt idx="0">
                  <c:v>1</c:v>
                </c:pt>
                <c:pt idx="1">
                  <c:v>2</c:v>
                </c:pt>
                <c:pt idx="2">
                  <c:v>3</c:v>
                </c:pt>
                <c:pt idx="3">
                  <c:v>4</c:v>
                </c:pt>
                <c:pt idx="4">
                  <c:v>5</c:v>
                </c:pt>
              </c:numCache>
            </c:numRef>
          </c:cat>
          <c:val>
            <c:numRef>
              <c:f>'Figure A11'!$B$52:$F$52</c:f>
              <c:numCache>
                <c:formatCode>"$"#,##0</c:formatCode>
                <c:ptCount val="5"/>
                <c:pt idx="0">
                  <c:v>34800</c:v>
                </c:pt>
                <c:pt idx="1">
                  <c:v>43900</c:v>
                </c:pt>
                <c:pt idx="2">
                  <c:v>50100</c:v>
                </c:pt>
                <c:pt idx="3">
                  <c:v>54100</c:v>
                </c:pt>
                <c:pt idx="4">
                  <c:v>57300</c:v>
                </c:pt>
              </c:numCache>
            </c:numRef>
          </c:val>
          <c:smooth val="0"/>
          <c:extLst>
            <c:ext xmlns:c16="http://schemas.microsoft.com/office/drawing/2014/chart" uri="{C3380CC4-5D6E-409C-BE32-E72D297353CC}">
              <c16:uniqueId val="{00000000-5A96-4B13-8476-6C08E786EAE1}"/>
            </c:ext>
          </c:extLst>
        </c:ser>
        <c:ser>
          <c:idx val="3"/>
          <c:order val="3"/>
          <c:tx>
            <c:strRef>
              <c:f>'Figure A11'!$A$53</c:f>
              <c:strCache>
                <c:ptCount val="1"/>
                <c:pt idx="0">
                  <c:v>Master's Degree</c:v>
                </c:pt>
              </c:strCache>
            </c:strRef>
          </c:tx>
          <c:spPr>
            <a:ln w="28575" cap="rnd">
              <a:solidFill>
                <a:schemeClr val="accent4"/>
              </a:solidFill>
              <a:round/>
            </a:ln>
            <a:effectLst/>
          </c:spPr>
          <c:marker>
            <c:symbol val="circle"/>
            <c:size val="8"/>
            <c:spPr>
              <a:solidFill>
                <a:schemeClr val="accent4"/>
              </a:solidFill>
              <a:ln w="9525">
                <a:solidFill>
                  <a:schemeClr val="accent4"/>
                </a:solidFill>
              </a:ln>
              <a:effectLst/>
            </c:spPr>
          </c:marker>
          <c:errBars>
            <c:errDir val="y"/>
            <c:errBarType val="both"/>
            <c:errValType val="cust"/>
            <c:noEndCap val="0"/>
            <c:plus>
              <c:numRef>
                <c:f>'Figure A11'!$B$154:$F$154</c:f>
                <c:numCache>
                  <c:formatCode>General</c:formatCode>
                  <c:ptCount val="5"/>
                  <c:pt idx="0">
                    <c:v>2300</c:v>
                  </c:pt>
                  <c:pt idx="1">
                    <c:v>2500</c:v>
                  </c:pt>
                  <c:pt idx="2">
                    <c:v>2700</c:v>
                  </c:pt>
                  <c:pt idx="3">
                    <c:v>2700</c:v>
                  </c:pt>
                  <c:pt idx="4">
                    <c:v>3400</c:v>
                  </c:pt>
                </c:numCache>
              </c:numRef>
            </c:plus>
            <c:minus>
              <c:numRef>
                <c:f>'Figure A11'!$B$255:$F$255</c:f>
                <c:numCache>
                  <c:formatCode>General</c:formatCode>
                  <c:ptCount val="5"/>
                  <c:pt idx="0">
                    <c:v>2300</c:v>
                  </c:pt>
                  <c:pt idx="1">
                    <c:v>2500</c:v>
                  </c:pt>
                  <c:pt idx="2">
                    <c:v>2700</c:v>
                  </c:pt>
                  <c:pt idx="3">
                    <c:v>2800</c:v>
                  </c:pt>
                  <c:pt idx="4">
                    <c:v>3400</c:v>
                  </c:pt>
                </c:numCache>
              </c:numRef>
            </c:minus>
            <c:spPr>
              <a:noFill/>
              <a:ln w="9525" cap="flat" cmpd="sng" algn="ctr">
                <a:solidFill>
                  <a:schemeClr val="tx1">
                    <a:lumMod val="65000"/>
                    <a:lumOff val="35000"/>
                  </a:schemeClr>
                </a:solidFill>
                <a:round/>
              </a:ln>
              <a:effectLst/>
            </c:spPr>
          </c:errBars>
          <c:cat>
            <c:numRef>
              <c:f>'Figure A11'!$B$49:$F$49</c:f>
              <c:numCache>
                <c:formatCode>General</c:formatCode>
                <c:ptCount val="5"/>
                <c:pt idx="0">
                  <c:v>1</c:v>
                </c:pt>
                <c:pt idx="1">
                  <c:v>2</c:v>
                </c:pt>
                <c:pt idx="2">
                  <c:v>3</c:v>
                </c:pt>
                <c:pt idx="3">
                  <c:v>4</c:v>
                </c:pt>
                <c:pt idx="4">
                  <c:v>5</c:v>
                </c:pt>
              </c:numCache>
            </c:numRef>
          </c:cat>
          <c:val>
            <c:numRef>
              <c:f>'Figure A11'!$B$53:$F$53</c:f>
              <c:numCache>
                <c:formatCode>"$"#,##0</c:formatCode>
                <c:ptCount val="5"/>
                <c:pt idx="0">
                  <c:v>49500</c:v>
                </c:pt>
                <c:pt idx="1">
                  <c:v>55900</c:v>
                </c:pt>
                <c:pt idx="2">
                  <c:v>61900</c:v>
                </c:pt>
                <c:pt idx="3">
                  <c:v>65500</c:v>
                </c:pt>
                <c:pt idx="4">
                  <c:v>66900</c:v>
                </c:pt>
              </c:numCache>
            </c:numRef>
          </c:val>
          <c:smooth val="0"/>
          <c:extLst>
            <c:ext xmlns:c16="http://schemas.microsoft.com/office/drawing/2014/chart" uri="{C3380CC4-5D6E-409C-BE32-E72D297353CC}">
              <c16:uniqueId val="{00000001-5A96-4B13-8476-6C08E786EAE1}"/>
            </c:ext>
          </c:extLst>
        </c:ser>
        <c:ser>
          <c:idx val="4"/>
          <c:order val="4"/>
          <c:tx>
            <c:strRef>
              <c:f>'Figure A11'!$A$54</c:f>
              <c:strCache>
                <c:ptCount val="1"/>
                <c:pt idx="0">
                  <c:v>Doctoral Degree</c:v>
                </c:pt>
              </c:strCache>
            </c:strRef>
          </c:tx>
          <c:spPr>
            <a:ln w="28575" cap="rnd">
              <a:solidFill>
                <a:schemeClr val="accent5"/>
              </a:solidFill>
              <a:round/>
            </a:ln>
            <a:effectLst/>
          </c:spPr>
          <c:marker>
            <c:symbol val="circle"/>
            <c:size val="8"/>
            <c:spPr>
              <a:solidFill>
                <a:schemeClr val="accent5"/>
              </a:solidFill>
              <a:ln w="9525">
                <a:solidFill>
                  <a:schemeClr val="accent5"/>
                </a:solidFill>
              </a:ln>
              <a:effectLst/>
            </c:spPr>
          </c:marker>
          <c:errBars>
            <c:errDir val="y"/>
            <c:errBarType val="both"/>
            <c:errValType val="cust"/>
            <c:noEndCap val="0"/>
            <c:plus>
              <c:numRef>
                <c:f>'Figure A11'!$B$155:$F$155</c:f>
                <c:numCache>
                  <c:formatCode>General</c:formatCode>
                  <c:ptCount val="5"/>
                  <c:pt idx="0">
                    <c:v>2400</c:v>
                  </c:pt>
                  <c:pt idx="1">
                    <c:v>2800</c:v>
                  </c:pt>
                  <c:pt idx="2">
                    <c:v>3000</c:v>
                  </c:pt>
                  <c:pt idx="3">
                    <c:v>3100</c:v>
                  </c:pt>
                  <c:pt idx="4">
                    <c:v>3200</c:v>
                  </c:pt>
                </c:numCache>
              </c:numRef>
            </c:plus>
            <c:minus>
              <c:numRef>
                <c:f>'Figure A11'!$B$256:$F$256</c:f>
                <c:numCache>
                  <c:formatCode>General</c:formatCode>
                  <c:ptCount val="5"/>
                  <c:pt idx="0">
                    <c:v>2400</c:v>
                  </c:pt>
                  <c:pt idx="1">
                    <c:v>2900</c:v>
                  </c:pt>
                  <c:pt idx="2">
                    <c:v>3000</c:v>
                  </c:pt>
                  <c:pt idx="3">
                    <c:v>3200</c:v>
                  </c:pt>
                  <c:pt idx="4">
                    <c:v>3100</c:v>
                  </c:pt>
                </c:numCache>
              </c:numRef>
            </c:minus>
            <c:spPr>
              <a:noFill/>
              <a:ln w="9525" cap="flat" cmpd="sng" algn="ctr">
                <a:solidFill>
                  <a:schemeClr val="tx1">
                    <a:lumMod val="65000"/>
                    <a:lumOff val="35000"/>
                  </a:schemeClr>
                </a:solidFill>
                <a:round/>
              </a:ln>
              <a:effectLst/>
            </c:spPr>
          </c:errBars>
          <c:cat>
            <c:numRef>
              <c:f>'Figure A11'!$B$49:$F$49</c:f>
              <c:numCache>
                <c:formatCode>General</c:formatCode>
                <c:ptCount val="5"/>
                <c:pt idx="0">
                  <c:v>1</c:v>
                </c:pt>
                <c:pt idx="1">
                  <c:v>2</c:v>
                </c:pt>
                <c:pt idx="2">
                  <c:v>3</c:v>
                </c:pt>
                <c:pt idx="3">
                  <c:v>4</c:v>
                </c:pt>
                <c:pt idx="4">
                  <c:v>5</c:v>
                </c:pt>
              </c:numCache>
            </c:numRef>
          </c:cat>
          <c:val>
            <c:numRef>
              <c:f>'Figure A11'!$B$54:$F$54</c:f>
              <c:numCache>
                <c:formatCode>"$"#,##0</c:formatCode>
                <c:ptCount val="5"/>
                <c:pt idx="0">
                  <c:v>46400</c:v>
                </c:pt>
                <c:pt idx="1">
                  <c:v>53600</c:v>
                </c:pt>
                <c:pt idx="2">
                  <c:v>59100</c:v>
                </c:pt>
                <c:pt idx="3">
                  <c:v>63200</c:v>
                </c:pt>
                <c:pt idx="4">
                  <c:v>68300</c:v>
                </c:pt>
              </c:numCache>
            </c:numRef>
          </c:val>
          <c:smooth val="0"/>
          <c:extLst>
            <c:ext xmlns:c16="http://schemas.microsoft.com/office/drawing/2014/chart" uri="{C3380CC4-5D6E-409C-BE32-E72D297353CC}">
              <c16:uniqueId val="{00000002-5A96-4B13-8476-6C08E786EAE1}"/>
            </c:ext>
          </c:extLst>
        </c:ser>
        <c:ser>
          <c:idx val="5"/>
          <c:order val="5"/>
          <c:tx>
            <c:strRef>
              <c:f>'Figure A11'!$A$55</c:f>
              <c:strCache>
                <c:ptCount val="1"/>
                <c:pt idx="0">
                  <c:v>Professional Degree</c:v>
                </c:pt>
              </c:strCache>
            </c:strRef>
          </c:tx>
          <c:spPr>
            <a:ln w="28575" cap="rnd">
              <a:solidFill>
                <a:srgbClr val="FFFFFF">
                  <a:lumMod val="65000"/>
                </a:srgbClr>
              </a:solidFill>
              <a:round/>
            </a:ln>
            <a:effectLst/>
          </c:spPr>
          <c:marker>
            <c:symbol val="circle"/>
            <c:size val="8"/>
            <c:spPr>
              <a:solidFill>
                <a:srgbClr val="FFFFFF">
                  <a:lumMod val="65000"/>
                </a:srgbClr>
              </a:solidFill>
              <a:ln w="9525">
                <a:solidFill>
                  <a:srgbClr val="FFFFFF">
                    <a:lumMod val="65000"/>
                  </a:srgbClr>
                </a:solidFill>
              </a:ln>
              <a:effectLst/>
            </c:spPr>
          </c:marker>
          <c:errBars>
            <c:errDir val="y"/>
            <c:errBarType val="both"/>
            <c:errValType val="stdDev"/>
            <c:noEndCap val="0"/>
            <c:val val="1"/>
            <c:spPr>
              <a:noFill/>
              <a:ln w="9525" cap="flat" cmpd="sng" algn="ctr">
                <a:solidFill>
                  <a:schemeClr val="tx1">
                    <a:lumMod val="65000"/>
                    <a:lumOff val="35000"/>
                  </a:schemeClr>
                </a:solidFill>
                <a:round/>
              </a:ln>
              <a:effectLst/>
            </c:spPr>
          </c:errBars>
          <c:cat>
            <c:numRef>
              <c:f>'Figure A11'!$B$49:$F$49</c:f>
              <c:numCache>
                <c:formatCode>General</c:formatCode>
                <c:ptCount val="5"/>
                <c:pt idx="0">
                  <c:v>1</c:v>
                </c:pt>
                <c:pt idx="1">
                  <c:v>2</c:v>
                </c:pt>
                <c:pt idx="2">
                  <c:v>3</c:v>
                </c:pt>
                <c:pt idx="3">
                  <c:v>4</c:v>
                </c:pt>
                <c:pt idx="4">
                  <c:v>5</c:v>
                </c:pt>
              </c:numCache>
            </c:numRef>
          </c:cat>
          <c:val>
            <c:numRef>
              <c:f>'Figure A11'!$B$55:$F$55</c:f>
              <c:numCache>
                <c:formatCode>_("$"* #,##0_);_("$"* \(#,##0\);_("$"* "-"??_);_(@_)</c:formatCode>
                <c:ptCount val="5"/>
              </c:numCache>
            </c:numRef>
          </c:val>
          <c:smooth val="0"/>
          <c:extLst>
            <c:ext xmlns:c16="http://schemas.microsoft.com/office/drawing/2014/chart" uri="{C3380CC4-5D6E-409C-BE32-E72D297353CC}">
              <c16:uniqueId val="{00000003-5A96-4B13-8476-6C08E786EAE1}"/>
            </c:ext>
          </c:extLst>
        </c:ser>
        <c:dLbls>
          <c:showLegendKey val="0"/>
          <c:showVal val="0"/>
          <c:showCatName val="0"/>
          <c:showSerName val="0"/>
          <c:showPercent val="0"/>
          <c:showBubbleSize val="0"/>
        </c:dLbls>
        <c:marker val="1"/>
        <c:smooth val="0"/>
        <c:axId val="-51825392"/>
        <c:axId val="-51822912"/>
      </c:lineChart>
      <c:catAx>
        <c:axId val="-51825392"/>
        <c:scaling>
          <c:orientation val="minMax"/>
        </c:scaling>
        <c:delete val="0"/>
        <c:axPos val="b"/>
        <c:numFmt formatCode="General" sourceLinked="1"/>
        <c:majorTickMark val="none"/>
        <c:minorTickMark val="out"/>
        <c:tickLblPos val="nextTo"/>
        <c:spPr>
          <a:noFill/>
          <a:ln w="12700" cap="flat" cmpd="sng" algn="ctr">
            <a:solidFill>
              <a:schemeClr val="tx2"/>
            </a:solidFill>
            <a:round/>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1822912"/>
        <c:crosses val="autoZero"/>
        <c:auto val="1"/>
        <c:lblAlgn val="ctr"/>
        <c:lblOffset val="100"/>
        <c:noMultiLvlLbl val="0"/>
      </c:catAx>
      <c:valAx>
        <c:axId val="-51822912"/>
        <c:scaling>
          <c:orientation val="minMax"/>
          <c:max val="150000"/>
          <c:min val="0"/>
        </c:scaling>
        <c:delete val="0"/>
        <c:axPos val="l"/>
        <c:majorGridlines>
          <c:spPr>
            <a:ln w="3175" cap="flat" cmpd="sng" algn="ctr">
              <a:solidFill>
                <a:schemeClr val="bg1">
                  <a:lumMod val="85000"/>
                </a:schemeClr>
              </a:solidFill>
              <a:round/>
            </a:ln>
            <a:effectLst/>
          </c:spPr>
        </c:majorGridlines>
        <c:numFmt formatCode="#,##0" sourceLinked="0"/>
        <c:majorTickMark val="out"/>
        <c:minorTickMark val="none"/>
        <c:tickLblPos val="nextTo"/>
        <c:spPr>
          <a:noFill/>
          <a:ln w="12700">
            <a:solidFill>
              <a:srgbClr val="2E2A25"/>
            </a:solidFill>
            <a:miter lim="800000"/>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1825392"/>
        <c:crosses val="autoZero"/>
        <c:crossBetween val="between"/>
        <c:majorUnit val="20000"/>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b="0" i="0">
          <a:solidFill>
            <a:srgbClr val="2E2A25"/>
          </a:solidFill>
          <a:latin typeface="Gotham Medium" charset="0"/>
          <a:ea typeface="Gotham Medium" charset="0"/>
          <a:cs typeface="Gotham Medium"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00" b="0" i="0" u="none" strike="noStrike" kern="1200" spc="0" baseline="0">
                <a:solidFill>
                  <a:srgbClr val="2E2A25"/>
                </a:solidFill>
                <a:latin typeface="Gotham Medium" charset="0"/>
                <a:ea typeface="Gotham Medium" charset="0"/>
                <a:cs typeface="Gotham Medium" charset="0"/>
              </a:defRPr>
            </a:pPr>
            <a:r>
              <a:rPr lang="en-US" sz="1000"/>
              <a:t>Math &amp; Computer Science</a:t>
            </a:r>
          </a:p>
        </c:rich>
      </c:tx>
      <c:overlay val="0"/>
      <c:spPr>
        <a:noFill/>
        <a:ln>
          <a:noFill/>
        </a:ln>
        <a:effectLst/>
      </c:spPr>
      <c:txPr>
        <a:bodyPr rot="0" spcFirstLastPara="1" vertOverflow="ellipsis" vert="horz" wrap="square" anchor="ctr" anchorCtr="1"/>
        <a:lstStyle/>
        <a:p>
          <a:pPr>
            <a:defRPr sz="1000" b="0" i="0" u="none" strike="noStrike" kern="1200" spc="0" baseline="0">
              <a:solidFill>
                <a:srgbClr val="2E2A25"/>
              </a:solidFill>
              <a:latin typeface="Gotham Medium" charset="0"/>
              <a:ea typeface="Gotham Medium" charset="0"/>
              <a:cs typeface="Gotham Medium" charset="0"/>
            </a:defRPr>
          </a:pPr>
          <a:endParaRPr lang="en-US"/>
        </a:p>
      </c:txPr>
    </c:title>
    <c:autoTitleDeleted val="0"/>
    <c:plotArea>
      <c:layout>
        <c:manualLayout>
          <c:layoutTarget val="inner"/>
          <c:xMode val="edge"/>
          <c:yMode val="edge"/>
          <c:x val="0.103517402059529"/>
          <c:y val="0.120452045287588"/>
          <c:w val="0.84624214207556503"/>
          <c:h val="0.75443028745879304"/>
        </c:manualLayout>
      </c:layout>
      <c:lineChart>
        <c:grouping val="standard"/>
        <c:varyColors val="0"/>
        <c:ser>
          <c:idx val="0"/>
          <c:order val="0"/>
          <c:tx>
            <c:strRef>
              <c:f>'Figure A11'!$A$59</c:f>
              <c:strCache>
                <c:ptCount val="1"/>
                <c:pt idx="0">
                  <c:v>College-level Certificate</c:v>
                </c:pt>
              </c:strCache>
            </c:strRef>
          </c:tx>
          <c:spPr>
            <a:ln w="28575" cap="rnd">
              <a:solidFill>
                <a:schemeClr val="accent1"/>
              </a:solidFill>
              <a:round/>
            </a:ln>
            <a:effectLst/>
          </c:spPr>
          <c:marker>
            <c:symbol val="circle"/>
            <c:size val="7"/>
            <c:spPr>
              <a:solidFill>
                <a:srgbClr val="D87900"/>
              </a:solidFill>
              <a:ln w="9525">
                <a:solidFill>
                  <a:schemeClr val="accent1"/>
                </a:solidFill>
              </a:ln>
              <a:effectLst/>
            </c:spPr>
          </c:marker>
          <c:errBars>
            <c:errDir val="y"/>
            <c:errBarType val="both"/>
            <c:errValType val="cust"/>
            <c:noEndCap val="0"/>
            <c:plus>
              <c:numRef>
                <c:f>'Figure A11'!$B$160:$F$160</c:f>
                <c:numCache>
                  <c:formatCode>General</c:formatCode>
                  <c:ptCount val="5"/>
                  <c:pt idx="0">
                    <c:v>1700</c:v>
                  </c:pt>
                  <c:pt idx="1">
                    <c:v>1900</c:v>
                  </c:pt>
                  <c:pt idx="2">
                    <c:v>2100</c:v>
                  </c:pt>
                  <c:pt idx="3">
                    <c:v>2200</c:v>
                  </c:pt>
                  <c:pt idx="4">
                    <c:v>2400</c:v>
                  </c:pt>
                </c:numCache>
              </c:numRef>
            </c:plus>
            <c:minus>
              <c:numRef>
                <c:f>'Figure A11'!$B$261:$F$261</c:f>
                <c:numCache>
                  <c:formatCode>General</c:formatCode>
                  <c:ptCount val="5"/>
                  <c:pt idx="0">
                    <c:v>1700</c:v>
                  </c:pt>
                  <c:pt idx="1">
                    <c:v>2000</c:v>
                  </c:pt>
                  <c:pt idx="2">
                    <c:v>2100</c:v>
                  </c:pt>
                  <c:pt idx="3">
                    <c:v>2200</c:v>
                  </c:pt>
                  <c:pt idx="4">
                    <c:v>2300</c:v>
                  </c:pt>
                </c:numCache>
              </c:numRef>
            </c:minus>
            <c:spPr>
              <a:noFill/>
              <a:ln w="9525" cap="flat" cmpd="sng" algn="ctr">
                <a:solidFill>
                  <a:schemeClr val="tx1">
                    <a:lumMod val="65000"/>
                    <a:lumOff val="35000"/>
                  </a:schemeClr>
                </a:solidFill>
                <a:round/>
              </a:ln>
              <a:effectLst/>
            </c:spPr>
          </c:errBars>
          <c:cat>
            <c:numRef>
              <c:f>'Figure A11'!$B$58:$F$58</c:f>
              <c:numCache>
                <c:formatCode>General</c:formatCode>
                <c:ptCount val="5"/>
                <c:pt idx="0">
                  <c:v>1</c:v>
                </c:pt>
                <c:pt idx="1">
                  <c:v>2</c:v>
                </c:pt>
                <c:pt idx="2">
                  <c:v>3</c:v>
                </c:pt>
                <c:pt idx="3">
                  <c:v>4</c:v>
                </c:pt>
                <c:pt idx="4">
                  <c:v>5</c:v>
                </c:pt>
              </c:numCache>
            </c:numRef>
          </c:cat>
          <c:val>
            <c:numRef>
              <c:f>'Figure A11'!$B$59:$F$59</c:f>
              <c:numCache>
                <c:formatCode>"$"#,##0</c:formatCode>
                <c:ptCount val="5"/>
                <c:pt idx="0">
                  <c:v>38800</c:v>
                </c:pt>
                <c:pt idx="1">
                  <c:v>44000</c:v>
                </c:pt>
                <c:pt idx="2">
                  <c:v>46400</c:v>
                </c:pt>
                <c:pt idx="3">
                  <c:v>48900</c:v>
                </c:pt>
                <c:pt idx="4">
                  <c:v>51600</c:v>
                </c:pt>
              </c:numCache>
            </c:numRef>
          </c:val>
          <c:smooth val="0"/>
          <c:extLst>
            <c:ext xmlns:c16="http://schemas.microsoft.com/office/drawing/2014/chart" uri="{C3380CC4-5D6E-409C-BE32-E72D297353CC}">
              <c16:uniqueId val="{00000000-9CCA-47EE-822F-5E64D06B7E36}"/>
            </c:ext>
          </c:extLst>
        </c:ser>
        <c:ser>
          <c:idx val="1"/>
          <c:order val="1"/>
          <c:tx>
            <c:strRef>
              <c:f>'Figure A11'!$A$60</c:f>
              <c:strCache>
                <c:ptCount val="1"/>
                <c:pt idx="0">
                  <c:v>College-level Diploma</c:v>
                </c:pt>
              </c:strCache>
            </c:strRef>
          </c:tx>
          <c:spPr>
            <a:ln w="28575" cap="rnd">
              <a:solidFill>
                <a:schemeClr val="accent2"/>
              </a:solidFill>
              <a:round/>
            </a:ln>
            <a:effectLst/>
          </c:spPr>
          <c:marker>
            <c:symbol val="circle"/>
            <c:size val="8"/>
            <c:spPr>
              <a:solidFill>
                <a:schemeClr val="accent2"/>
              </a:solidFill>
              <a:ln w="9525">
                <a:solidFill>
                  <a:schemeClr val="accent2"/>
                </a:solidFill>
              </a:ln>
              <a:effectLst/>
            </c:spPr>
          </c:marker>
          <c:errBars>
            <c:errDir val="y"/>
            <c:errBarType val="both"/>
            <c:errValType val="cust"/>
            <c:noEndCap val="0"/>
            <c:plus>
              <c:numRef>
                <c:f>'Figure A11'!$B$161:$F$161</c:f>
                <c:numCache>
                  <c:formatCode>General</c:formatCode>
                  <c:ptCount val="5"/>
                  <c:pt idx="0">
                    <c:v>900</c:v>
                  </c:pt>
                  <c:pt idx="1">
                    <c:v>1000</c:v>
                  </c:pt>
                  <c:pt idx="2">
                    <c:v>1200</c:v>
                  </c:pt>
                  <c:pt idx="3">
                    <c:v>1300</c:v>
                  </c:pt>
                  <c:pt idx="4">
                    <c:v>1500</c:v>
                  </c:pt>
                </c:numCache>
              </c:numRef>
            </c:plus>
            <c:minus>
              <c:numRef>
                <c:f>'Figure A11'!$B$262:$F$262</c:f>
                <c:numCache>
                  <c:formatCode>General</c:formatCode>
                  <c:ptCount val="5"/>
                  <c:pt idx="0">
                    <c:v>900</c:v>
                  </c:pt>
                  <c:pt idx="1">
                    <c:v>1000</c:v>
                  </c:pt>
                  <c:pt idx="2">
                    <c:v>1200</c:v>
                  </c:pt>
                  <c:pt idx="3">
                    <c:v>1300</c:v>
                  </c:pt>
                  <c:pt idx="4">
                    <c:v>1500</c:v>
                  </c:pt>
                </c:numCache>
              </c:numRef>
            </c:minus>
            <c:spPr>
              <a:noFill/>
              <a:ln w="9525" cap="flat" cmpd="sng" algn="ctr">
                <a:solidFill>
                  <a:schemeClr val="tx1">
                    <a:lumMod val="65000"/>
                    <a:lumOff val="35000"/>
                  </a:schemeClr>
                </a:solidFill>
                <a:round/>
              </a:ln>
              <a:effectLst/>
            </c:spPr>
          </c:errBars>
          <c:cat>
            <c:numRef>
              <c:f>'Figure A11'!$B$58:$F$58</c:f>
              <c:numCache>
                <c:formatCode>General</c:formatCode>
                <c:ptCount val="5"/>
                <c:pt idx="0">
                  <c:v>1</c:v>
                </c:pt>
                <c:pt idx="1">
                  <c:v>2</c:v>
                </c:pt>
                <c:pt idx="2">
                  <c:v>3</c:v>
                </c:pt>
                <c:pt idx="3">
                  <c:v>4</c:v>
                </c:pt>
                <c:pt idx="4">
                  <c:v>5</c:v>
                </c:pt>
              </c:numCache>
            </c:numRef>
          </c:cat>
          <c:val>
            <c:numRef>
              <c:f>'Figure A11'!$B$60:$F$60</c:f>
              <c:numCache>
                <c:formatCode>"$"#,##0</c:formatCode>
                <c:ptCount val="5"/>
                <c:pt idx="0">
                  <c:v>34500</c:v>
                </c:pt>
                <c:pt idx="1">
                  <c:v>39900</c:v>
                </c:pt>
                <c:pt idx="2">
                  <c:v>45200</c:v>
                </c:pt>
                <c:pt idx="3">
                  <c:v>47700</c:v>
                </c:pt>
                <c:pt idx="4">
                  <c:v>50800</c:v>
                </c:pt>
              </c:numCache>
            </c:numRef>
          </c:val>
          <c:smooth val="0"/>
          <c:extLst>
            <c:ext xmlns:c16="http://schemas.microsoft.com/office/drawing/2014/chart" uri="{C3380CC4-5D6E-409C-BE32-E72D297353CC}">
              <c16:uniqueId val="{00000001-9CCA-47EE-822F-5E64D06B7E36}"/>
            </c:ext>
          </c:extLst>
        </c:ser>
        <c:ser>
          <c:idx val="2"/>
          <c:order val="2"/>
          <c:tx>
            <c:strRef>
              <c:f>'Figure A11'!$A$61</c:f>
              <c:strCache>
                <c:ptCount val="1"/>
                <c:pt idx="0">
                  <c:v>Bachelor's Degree</c:v>
                </c:pt>
              </c:strCache>
            </c:strRef>
          </c:tx>
          <c:spPr>
            <a:ln w="28575" cap="rnd">
              <a:solidFill>
                <a:schemeClr val="accent3"/>
              </a:solidFill>
              <a:round/>
            </a:ln>
            <a:effectLst/>
          </c:spPr>
          <c:marker>
            <c:symbol val="circle"/>
            <c:size val="8"/>
            <c:spPr>
              <a:solidFill>
                <a:schemeClr val="accent3"/>
              </a:solidFill>
              <a:ln w="9525">
                <a:solidFill>
                  <a:schemeClr val="accent3"/>
                </a:solidFill>
              </a:ln>
              <a:effectLst/>
            </c:spPr>
          </c:marker>
          <c:errBars>
            <c:errDir val="y"/>
            <c:errBarType val="both"/>
            <c:errValType val="cust"/>
            <c:noEndCap val="0"/>
            <c:plus>
              <c:numRef>
                <c:f>'Figure A11'!$B$162:$F$162</c:f>
                <c:numCache>
                  <c:formatCode>General</c:formatCode>
                  <c:ptCount val="5"/>
                  <c:pt idx="0">
                    <c:v>1000</c:v>
                  </c:pt>
                  <c:pt idx="1">
                    <c:v>1100</c:v>
                  </c:pt>
                  <c:pt idx="2">
                    <c:v>1300</c:v>
                  </c:pt>
                  <c:pt idx="3">
                    <c:v>1400</c:v>
                  </c:pt>
                  <c:pt idx="4">
                    <c:v>1800</c:v>
                  </c:pt>
                </c:numCache>
              </c:numRef>
            </c:plus>
            <c:minus>
              <c:numRef>
                <c:f>'Figure A11'!$B$263:$F$263</c:f>
                <c:numCache>
                  <c:formatCode>General</c:formatCode>
                  <c:ptCount val="5"/>
                  <c:pt idx="0">
                    <c:v>1100</c:v>
                  </c:pt>
                  <c:pt idx="1">
                    <c:v>1200</c:v>
                  </c:pt>
                  <c:pt idx="2">
                    <c:v>1300</c:v>
                  </c:pt>
                  <c:pt idx="3">
                    <c:v>1400</c:v>
                  </c:pt>
                  <c:pt idx="4">
                    <c:v>1700</c:v>
                  </c:pt>
                </c:numCache>
              </c:numRef>
            </c:minus>
            <c:spPr>
              <a:noFill/>
              <a:ln w="9525" cap="flat" cmpd="sng" algn="ctr">
                <a:solidFill>
                  <a:schemeClr val="tx1">
                    <a:lumMod val="65000"/>
                    <a:lumOff val="35000"/>
                  </a:schemeClr>
                </a:solidFill>
                <a:round/>
              </a:ln>
              <a:effectLst/>
            </c:spPr>
          </c:errBars>
          <c:cat>
            <c:numRef>
              <c:f>'Figure A11'!$B$58:$F$58</c:f>
              <c:numCache>
                <c:formatCode>General</c:formatCode>
                <c:ptCount val="5"/>
                <c:pt idx="0">
                  <c:v>1</c:v>
                </c:pt>
                <c:pt idx="1">
                  <c:v>2</c:v>
                </c:pt>
                <c:pt idx="2">
                  <c:v>3</c:v>
                </c:pt>
                <c:pt idx="3">
                  <c:v>4</c:v>
                </c:pt>
                <c:pt idx="4">
                  <c:v>5</c:v>
                </c:pt>
              </c:numCache>
            </c:numRef>
          </c:cat>
          <c:val>
            <c:numRef>
              <c:f>'Figure A11'!$B$61:$F$61</c:f>
              <c:numCache>
                <c:formatCode>"$"#,##0</c:formatCode>
                <c:ptCount val="5"/>
                <c:pt idx="0">
                  <c:v>45400</c:v>
                </c:pt>
                <c:pt idx="1">
                  <c:v>53100</c:v>
                </c:pt>
                <c:pt idx="2">
                  <c:v>59500</c:v>
                </c:pt>
                <c:pt idx="3">
                  <c:v>63400</c:v>
                </c:pt>
                <c:pt idx="4">
                  <c:v>69600</c:v>
                </c:pt>
              </c:numCache>
            </c:numRef>
          </c:val>
          <c:smooth val="0"/>
          <c:extLst>
            <c:ext xmlns:c16="http://schemas.microsoft.com/office/drawing/2014/chart" uri="{C3380CC4-5D6E-409C-BE32-E72D297353CC}">
              <c16:uniqueId val="{00000000-3B0B-4708-88F6-D17E9A96E3D1}"/>
            </c:ext>
          </c:extLst>
        </c:ser>
        <c:ser>
          <c:idx val="3"/>
          <c:order val="3"/>
          <c:tx>
            <c:strRef>
              <c:f>'Figure A11'!$A$62</c:f>
              <c:strCache>
                <c:ptCount val="1"/>
                <c:pt idx="0">
                  <c:v>Master's Degree</c:v>
                </c:pt>
              </c:strCache>
            </c:strRef>
          </c:tx>
          <c:spPr>
            <a:ln w="28575" cap="rnd">
              <a:solidFill>
                <a:schemeClr val="accent4"/>
              </a:solidFill>
              <a:round/>
            </a:ln>
            <a:effectLst/>
          </c:spPr>
          <c:marker>
            <c:symbol val="circle"/>
            <c:size val="8"/>
            <c:spPr>
              <a:solidFill>
                <a:schemeClr val="accent4"/>
              </a:solidFill>
              <a:ln w="9525">
                <a:solidFill>
                  <a:schemeClr val="accent4"/>
                </a:solidFill>
              </a:ln>
              <a:effectLst/>
            </c:spPr>
          </c:marker>
          <c:errBars>
            <c:errDir val="y"/>
            <c:errBarType val="both"/>
            <c:errValType val="cust"/>
            <c:noEndCap val="0"/>
            <c:plus>
              <c:numRef>
                <c:f>'Figure A11'!$B$163:$F$163</c:f>
                <c:numCache>
                  <c:formatCode>General</c:formatCode>
                  <c:ptCount val="5"/>
                  <c:pt idx="0">
                    <c:v>1600</c:v>
                  </c:pt>
                  <c:pt idx="1">
                    <c:v>1700</c:v>
                  </c:pt>
                  <c:pt idx="2">
                    <c:v>1900</c:v>
                  </c:pt>
                  <c:pt idx="3">
                    <c:v>2400</c:v>
                  </c:pt>
                  <c:pt idx="4">
                    <c:v>2900</c:v>
                  </c:pt>
                </c:numCache>
              </c:numRef>
            </c:plus>
            <c:minus>
              <c:numRef>
                <c:f>'Figure A11'!$B$273:$F$273</c:f>
                <c:numCache>
                  <c:formatCode>General</c:formatCode>
                  <c:ptCount val="5"/>
                  <c:pt idx="0">
                    <c:v>1100</c:v>
                  </c:pt>
                  <c:pt idx="1">
                    <c:v>1300</c:v>
                  </c:pt>
                  <c:pt idx="2">
                    <c:v>1400</c:v>
                  </c:pt>
                  <c:pt idx="3">
                    <c:v>3300</c:v>
                  </c:pt>
                  <c:pt idx="4">
                    <c:v>1800</c:v>
                  </c:pt>
                </c:numCache>
              </c:numRef>
            </c:minus>
            <c:spPr>
              <a:noFill/>
              <a:ln w="9525" cap="flat" cmpd="sng" algn="ctr">
                <a:solidFill>
                  <a:schemeClr val="tx1">
                    <a:lumMod val="65000"/>
                    <a:lumOff val="35000"/>
                  </a:schemeClr>
                </a:solidFill>
                <a:round/>
              </a:ln>
              <a:effectLst/>
            </c:spPr>
          </c:errBars>
          <c:cat>
            <c:numRef>
              <c:f>'Figure A11'!$B$58:$F$58</c:f>
              <c:numCache>
                <c:formatCode>General</c:formatCode>
                <c:ptCount val="5"/>
                <c:pt idx="0">
                  <c:v>1</c:v>
                </c:pt>
                <c:pt idx="1">
                  <c:v>2</c:v>
                </c:pt>
                <c:pt idx="2">
                  <c:v>3</c:v>
                </c:pt>
                <c:pt idx="3">
                  <c:v>4</c:v>
                </c:pt>
                <c:pt idx="4">
                  <c:v>5</c:v>
                </c:pt>
              </c:numCache>
            </c:numRef>
          </c:cat>
          <c:val>
            <c:numRef>
              <c:f>'Figure A11'!$B$62:$F$62</c:f>
              <c:numCache>
                <c:formatCode>"$"#,##0</c:formatCode>
                <c:ptCount val="5"/>
                <c:pt idx="0">
                  <c:v>53200</c:v>
                </c:pt>
                <c:pt idx="1">
                  <c:v>60900</c:v>
                </c:pt>
                <c:pt idx="2">
                  <c:v>65800</c:v>
                </c:pt>
                <c:pt idx="3">
                  <c:v>70500</c:v>
                </c:pt>
                <c:pt idx="4">
                  <c:v>75100</c:v>
                </c:pt>
              </c:numCache>
            </c:numRef>
          </c:val>
          <c:smooth val="0"/>
          <c:extLst>
            <c:ext xmlns:c16="http://schemas.microsoft.com/office/drawing/2014/chart" uri="{C3380CC4-5D6E-409C-BE32-E72D297353CC}">
              <c16:uniqueId val="{00000001-3B0B-4708-88F6-D17E9A96E3D1}"/>
            </c:ext>
          </c:extLst>
        </c:ser>
        <c:ser>
          <c:idx val="4"/>
          <c:order val="4"/>
          <c:tx>
            <c:strRef>
              <c:f>'Figure A11'!$A$63</c:f>
              <c:strCache>
                <c:ptCount val="1"/>
                <c:pt idx="0">
                  <c:v>Doctoral Degree</c:v>
                </c:pt>
              </c:strCache>
            </c:strRef>
          </c:tx>
          <c:spPr>
            <a:ln w="28575" cap="rnd">
              <a:solidFill>
                <a:schemeClr val="accent5"/>
              </a:solidFill>
              <a:round/>
            </a:ln>
            <a:effectLst/>
          </c:spPr>
          <c:marker>
            <c:symbol val="circle"/>
            <c:size val="8"/>
            <c:spPr>
              <a:solidFill>
                <a:schemeClr val="accent5"/>
              </a:solidFill>
              <a:ln w="9525">
                <a:solidFill>
                  <a:schemeClr val="accent5"/>
                </a:solidFill>
              </a:ln>
              <a:effectLst/>
            </c:spPr>
          </c:marker>
          <c:errBars>
            <c:errDir val="y"/>
            <c:errBarType val="both"/>
            <c:errValType val="cust"/>
            <c:noEndCap val="0"/>
            <c:plus>
              <c:numRef>
                <c:f>'Figure A11'!$B$164:$F$164</c:f>
                <c:numCache>
                  <c:formatCode>General</c:formatCode>
                  <c:ptCount val="5"/>
                  <c:pt idx="0">
                    <c:v>4800</c:v>
                  </c:pt>
                  <c:pt idx="1">
                    <c:v>5700</c:v>
                  </c:pt>
                  <c:pt idx="2">
                    <c:v>6800</c:v>
                  </c:pt>
                  <c:pt idx="3">
                    <c:v>7900</c:v>
                  </c:pt>
                  <c:pt idx="4">
                    <c:v>8200</c:v>
                  </c:pt>
                </c:numCache>
              </c:numRef>
            </c:plus>
            <c:minus>
              <c:numRef>
                <c:f>'Figure A11'!$B$265:$F$265</c:f>
                <c:numCache>
                  <c:formatCode>General</c:formatCode>
                  <c:ptCount val="5"/>
                  <c:pt idx="0">
                    <c:v>4900</c:v>
                  </c:pt>
                  <c:pt idx="1">
                    <c:v>5700</c:v>
                  </c:pt>
                  <c:pt idx="2">
                    <c:v>6800</c:v>
                  </c:pt>
                  <c:pt idx="3">
                    <c:v>7800</c:v>
                  </c:pt>
                  <c:pt idx="4">
                    <c:v>8100</c:v>
                  </c:pt>
                </c:numCache>
              </c:numRef>
            </c:minus>
            <c:spPr>
              <a:noFill/>
              <a:ln w="9525" cap="flat" cmpd="sng" algn="ctr">
                <a:solidFill>
                  <a:schemeClr val="tx1">
                    <a:lumMod val="65000"/>
                    <a:lumOff val="35000"/>
                  </a:schemeClr>
                </a:solidFill>
                <a:round/>
              </a:ln>
              <a:effectLst/>
            </c:spPr>
          </c:errBars>
          <c:cat>
            <c:numRef>
              <c:f>'Figure A11'!$B$58:$F$58</c:f>
              <c:numCache>
                <c:formatCode>General</c:formatCode>
                <c:ptCount val="5"/>
                <c:pt idx="0">
                  <c:v>1</c:v>
                </c:pt>
                <c:pt idx="1">
                  <c:v>2</c:v>
                </c:pt>
                <c:pt idx="2">
                  <c:v>3</c:v>
                </c:pt>
                <c:pt idx="3">
                  <c:v>4</c:v>
                </c:pt>
                <c:pt idx="4">
                  <c:v>5</c:v>
                </c:pt>
              </c:numCache>
            </c:numRef>
          </c:cat>
          <c:val>
            <c:numRef>
              <c:f>'Figure A11'!$B$63:$F$63</c:f>
              <c:numCache>
                <c:formatCode>"$"#,##0</c:formatCode>
                <c:ptCount val="5"/>
                <c:pt idx="0">
                  <c:v>58400</c:v>
                </c:pt>
                <c:pt idx="1">
                  <c:v>70000</c:v>
                </c:pt>
                <c:pt idx="2">
                  <c:v>78900</c:v>
                </c:pt>
                <c:pt idx="3">
                  <c:v>85500</c:v>
                </c:pt>
                <c:pt idx="4">
                  <c:v>98700</c:v>
                </c:pt>
              </c:numCache>
            </c:numRef>
          </c:val>
          <c:smooth val="0"/>
          <c:extLst>
            <c:ext xmlns:c16="http://schemas.microsoft.com/office/drawing/2014/chart" uri="{C3380CC4-5D6E-409C-BE32-E72D297353CC}">
              <c16:uniqueId val="{00000002-3B0B-4708-88F6-D17E9A96E3D1}"/>
            </c:ext>
          </c:extLst>
        </c:ser>
        <c:ser>
          <c:idx val="5"/>
          <c:order val="5"/>
          <c:tx>
            <c:strRef>
              <c:f>'Figure A11'!$A$64</c:f>
              <c:strCache>
                <c:ptCount val="1"/>
                <c:pt idx="0">
                  <c:v>Professional Degree</c:v>
                </c:pt>
              </c:strCache>
            </c:strRef>
          </c:tx>
          <c:spPr>
            <a:ln w="28575" cap="rnd">
              <a:solidFill>
                <a:srgbClr val="FFFFFF">
                  <a:lumMod val="65000"/>
                </a:srgbClr>
              </a:solidFill>
              <a:round/>
            </a:ln>
            <a:effectLst/>
          </c:spPr>
          <c:marker>
            <c:symbol val="circle"/>
            <c:size val="8"/>
            <c:spPr>
              <a:solidFill>
                <a:srgbClr val="FFFFFF">
                  <a:lumMod val="65000"/>
                </a:srgbClr>
              </a:solidFill>
              <a:ln w="9525">
                <a:solidFill>
                  <a:srgbClr val="FFFFFF">
                    <a:lumMod val="65000"/>
                  </a:srgbClr>
                </a:solidFill>
              </a:ln>
              <a:effectLst/>
            </c:spPr>
          </c:marker>
          <c:errBars>
            <c:errDir val="y"/>
            <c:errBarType val="both"/>
            <c:errValType val="stdDev"/>
            <c:noEndCap val="0"/>
            <c:val val="1"/>
            <c:spPr>
              <a:noFill/>
              <a:ln w="9525" cap="flat" cmpd="sng" algn="ctr">
                <a:solidFill>
                  <a:schemeClr val="tx1">
                    <a:lumMod val="65000"/>
                    <a:lumOff val="35000"/>
                  </a:schemeClr>
                </a:solidFill>
                <a:round/>
              </a:ln>
              <a:effectLst/>
            </c:spPr>
          </c:errBars>
          <c:cat>
            <c:numRef>
              <c:f>'Figure A11'!$B$58:$F$58</c:f>
              <c:numCache>
                <c:formatCode>General</c:formatCode>
                <c:ptCount val="5"/>
                <c:pt idx="0">
                  <c:v>1</c:v>
                </c:pt>
                <c:pt idx="1">
                  <c:v>2</c:v>
                </c:pt>
                <c:pt idx="2">
                  <c:v>3</c:v>
                </c:pt>
                <c:pt idx="3">
                  <c:v>4</c:v>
                </c:pt>
                <c:pt idx="4">
                  <c:v>5</c:v>
                </c:pt>
              </c:numCache>
            </c:numRef>
          </c:cat>
          <c:val>
            <c:numRef>
              <c:f>'Figure A11'!$B$64:$F$64</c:f>
              <c:numCache>
                <c:formatCode>_("$"* #,##0_);_("$"* \(#,##0\);_("$"* "-"??_);_(@_)</c:formatCode>
                <c:ptCount val="5"/>
              </c:numCache>
            </c:numRef>
          </c:val>
          <c:smooth val="0"/>
          <c:extLst>
            <c:ext xmlns:c16="http://schemas.microsoft.com/office/drawing/2014/chart" uri="{C3380CC4-5D6E-409C-BE32-E72D297353CC}">
              <c16:uniqueId val="{00000003-3B0B-4708-88F6-D17E9A96E3D1}"/>
            </c:ext>
          </c:extLst>
        </c:ser>
        <c:dLbls>
          <c:showLegendKey val="0"/>
          <c:showVal val="0"/>
          <c:showCatName val="0"/>
          <c:showSerName val="0"/>
          <c:showPercent val="0"/>
          <c:showBubbleSize val="0"/>
        </c:dLbls>
        <c:marker val="1"/>
        <c:smooth val="0"/>
        <c:axId val="-51780704"/>
        <c:axId val="-51778224"/>
      </c:lineChart>
      <c:catAx>
        <c:axId val="-51780704"/>
        <c:scaling>
          <c:orientation val="minMax"/>
        </c:scaling>
        <c:delete val="0"/>
        <c:axPos val="b"/>
        <c:numFmt formatCode="General" sourceLinked="1"/>
        <c:majorTickMark val="none"/>
        <c:minorTickMark val="out"/>
        <c:tickLblPos val="nextTo"/>
        <c:spPr>
          <a:noFill/>
          <a:ln w="12700" cap="flat" cmpd="sng" algn="ctr">
            <a:solidFill>
              <a:schemeClr val="tx2"/>
            </a:solidFill>
            <a:round/>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1778224"/>
        <c:crosses val="autoZero"/>
        <c:auto val="1"/>
        <c:lblAlgn val="ctr"/>
        <c:lblOffset val="100"/>
        <c:noMultiLvlLbl val="0"/>
      </c:catAx>
      <c:valAx>
        <c:axId val="-51778224"/>
        <c:scaling>
          <c:orientation val="minMax"/>
          <c:max val="150000"/>
          <c:min val="0"/>
        </c:scaling>
        <c:delete val="0"/>
        <c:axPos val="l"/>
        <c:majorGridlines>
          <c:spPr>
            <a:ln w="3175" cap="flat" cmpd="sng" algn="ctr">
              <a:solidFill>
                <a:schemeClr val="bg1">
                  <a:lumMod val="85000"/>
                </a:schemeClr>
              </a:solidFill>
              <a:round/>
            </a:ln>
            <a:effectLst/>
          </c:spPr>
        </c:majorGridlines>
        <c:numFmt formatCode="#,##0" sourceLinked="0"/>
        <c:majorTickMark val="out"/>
        <c:minorTickMark val="none"/>
        <c:tickLblPos val="nextTo"/>
        <c:spPr>
          <a:noFill/>
          <a:ln w="12700">
            <a:solidFill>
              <a:srgbClr val="2E2A25"/>
            </a:solidFill>
            <a:miter lim="800000"/>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1780704"/>
        <c:crosses val="autoZero"/>
        <c:crossBetween val="between"/>
        <c:majorUnit val="20000"/>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b="0" i="0">
          <a:solidFill>
            <a:srgbClr val="2E2A25"/>
          </a:solidFill>
          <a:latin typeface="Gotham Medium" charset="0"/>
          <a:ea typeface="Gotham Medium" charset="0"/>
          <a:cs typeface="Gotham Medium"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00" b="0" i="0" u="none" strike="noStrike" kern="1200" spc="0" baseline="0">
                <a:solidFill>
                  <a:srgbClr val="2E2A25"/>
                </a:solidFill>
                <a:latin typeface="Gotham Medium" charset="0"/>
                <a:ea typeface="Gotham Medium" charset="0"/>
                <a:cs typeface="Gotham Medium" charset="0"/>
              </a:defRPr>
            </a:pPr>
            <a:r>
              <a:rPr lang="en-US" sz="1000"/>
              <a:t>Engineering</a:t>
            </a:r>
          </a:p>
        </c:rich>
      </c:tx>
      <c:overlay val="0"/>
      <c:spPr>
        <a:noFill/>
        <a:ln>
          <a:noFill/>
        </a:ln>
        <a:effectLst/>
      </c:spPr>
      <c:txPr>
        <a:bodyPr rot="0" spcFirstLastPara="1" vertOverflow="ellipsis" vert="horz" wrap="square" anchor="ctr" anchorCtr="1"/>
        <a:lstStyle/>
        <a:p>
          <a:pPr>
            <a:defRPr sz="1000" b="0" i="0" u="none" strike="noStrike" kern="1200" spc="0" baseline="0">
              <a:solidFill>
                <a:srgbClr val="2E2A25"/>
              </a:solidFill>
              <a:latin typeface="Gotham Medium" charset="0"/>
              <a:ea typeface="Gotham Medium" charset="0"/>
              <a:cs typeface="Gotham Medium" charset="0"/>
            </a:defRPr>
          </a:pPr>
          <a:endParaRPr lang="en-US"/>
        </a:p>
      </c:txPr>
    </c:title>
    <c:autoTitleDeleted val="0"/>
    <c:plotArea>
      <c:layout>
        <c:manualLayout>
          <c:layoutTarget val="inner"/>
          <c:xMode val="edge"/>
          <c:yMode val="edge"/>
          <c:x val="0.103517402059529"/>
          <c:y val="0.120452045287588"/>
          <c:w val="0.84624214207556503"/>
          <c:h val="0.75443028745879304"/>
        </c:manualLayout>
      </c:layout>
      <c:lineChart>
        <c:grouping val="standard"/>
        <c:varyColors val="0"/>
        <c:ser>
          <c:idx val="0"/>
          <c:order val="0"/>
          <c:tx>
            <c:strRef>
              <c:f>'Figure A11'!$A$68</c:f>
              <c:strCache>
                <c:ptCount val="1"/>
                <c:pt idx="0">
                  <c:v>College-level Certificate</c:v>
                </c:pt>
              </c:strCache>
            </c:strRef>
          </c:tx>
          <c:spPr>
            <a:ln w="28575" cap="rnd">
              <a:solidFill>
                <a:schemeClr val="accent1"/>
              </a:solidFill>
              <a:round/>
            </a:ln>
            <a:effectLst/>
          </c:spPr>
          <c:marker>
            <c:symbol val="circle"/>
            <c:size val="7"/>
            <c:spPr>
              <a:solidFill>
                <a:srgbClr val="D87900"/>
              </a:solidFill>
              <a:ln w="9525">
                <a:solidFill>
                  <a:schemeClr val="accent1"/>
                </a:solidFill>
              </a:ln>
              <a:effectLst/>
            </c:spPr>
          </c:marker>
          <c:errBars>
            <c:errDir val="y"/>
            <c:errBarType val="both"/>
            <c:errValType val="cust"/>
            <c:noEndCap val="0"/>
            <c:plus>
              <c:numRef>
                <c:f>'Figure A11'!$B$169:$F$169</c:f>
                <c:numCache>
                  <c:formatCode>General</c:formatCode>
                  <c:ptCount val="5"/>
                  <c:pt idx="0">
                    <c:v>800</c:v>
                  </c:pt>
                  <c:pt idx="1">
                    <c:v>900</c:v>
                  </c:pt>
                  <c:pt idx="2">
                    <c:v>1000</c:v>
                  </c:pt>
                  <c:pt idx="3">
                    <c:v>1100</c:v>
                  </c:pt>
                  <c:pt idx="4">
                    <c:v>1200</c:v>
                  </c:pt>
                </c:numCache>
              </c:numRef>
            </c:plus>
            <c:minus>
              <c:numRef>
                <c:f>'Figure A11'!$B$270:$F$270</c:f>
                <c:numCache>
                  <c:formatCode>General</c:formatCode>
                  <c:ptCount val="5"/>
                  <c:pt idx="0">
                    <c:v>700</c:v>
                  </c:pt>
                  <c:pt idx="1">
                    <c:v>900</c:v>
                  </c:pt>
                  <c:pt idx="2">
                    <c:v>1100</c:v>
                  </c:pt>
                  <c:pt idx="3">
                    <c:v>1200</c:v>
                  </c:pt>
                  <c:pt idx="4">
                    <c:v>1200</c:v>
                  </c:pt>
                </c:numCache>
              </c:numRef>
            </c:minus>
            <c:spPr>
              <a:noFill/>
              <a:ln w="9525" cap="flat" cmpd="sng" algn="ctr">
                <a:solidFill>
                  <a:schemeClr val="tx1">
                    <a:lumMod val="65000"/>
                    <a:lumOff val="35000"/>
                  </a:schemeClr>
                </a:solidFill>
                <a:round/>
              </a:ln>
              <a:effectLst/>
            </c:spPr>
          </c:errBars>
          <c:cat>
            <c:numRef>
              <c:f>'Figure A11'!$B$67:$F$67</c:f>
              <c:numCache>
                <c:formatCode>General</c:formatCode>
                <c:ptCount val="5"/>
                <c:pt idx="0">
                  <c:v>1</c:v>
                </c:pt>
                <c:pt idx="1">
                  <c:v>2</c:v>
                </c:pt>
                <c:pt idx="2">
                  <c:v>3</c:v>
                </c:pt>
                <c:pt idx="3">
                  <c:v>4</c:v>
                </c:pt>
                <c:pt idx="4">
                  <c:v>5</c:v>
                </c:pt>
              </c:numCache>
            </c:numRef>
          </c:cat>
          <c:val>
            <c:numRef>
              <c:f>'Figure A11'!$B$68:$F$68</c:f>
              <c:numCache>
                <c:formatCode>"$"#,##0</c:formatCode>
                <c:ptCount val="5"/>
                <c:pt idx="0">
                  <c:v>41200</c:v>
                </c:pt>
                <c:pt idx="1">
                  <c:v>49200</c:v>
                </c:pt>
                <c:pt idx="2">
                  <c:v>55500</c:v>
                </c:pt>
                <c:pt idx="3">
                  <c:v>60200</c:v>
                </c:pt>
                <c:pt idx="4">
                  <c:v>60500</c:v>
                </c:pt>
              </c:numCache>
            </c:numRef>
          </c:val>
          <c:smooth val="0"/>
          <c:extLst>
            <c:ext xmlns:c16="http://schemas.microsoft.com/office/drawing/2014/chart" uri="{C3380CC4-5D6E-409C-BE32-E72D297353CC}">
              <c16:uniqueId val="{00000000-9CCA-47EE-822F-5E64D06B7E36}"/>
            </c:ext>
          </c:extLst>
        </c:ser>
        <c:ser>
          <c:idx val="1"/>
          <c:order val="1"/>
          <c:tx>
            <c:strRef>
              <c:f>'Figure A11'!$A$69</c:f>
              <c:strCache>
                <c:ptCount val="1"/>
                <c:pt idx="0">
                  <c:v>College-level Diploma</c:v>
                </c:pt>
              </c:strCache>
            </c:strRef>
          </c:tx>
          <c:spPr>
            <a:ln w="28575" cap="rnd">
              <a:solidFill>
                <a:schemeClr val="accent2"/>
              </a:solidFill>
              <a:round/>
            </a:ln>
            <a:effectLst/>
          </c:spPr>
          <c:marker>
            <c:symbol val="circle"/>
            <c:size val="8"/>
            <c:spPr>
              <a:solidFill>
                <a:schemeClr val="accent2"/>
              </a:solidFill>
              <a:ln w="9525">
                <a:solidFill>
                  <a:schemeClr val="accent2"/>
                </a:solidFill>
              </a:ln>
              <a:effectLst/>
            </c:spPr>
          </c:marker>
          <c:errBars>
            <c:errDir val="y"/>
            <c:errBarType val="both"/>
            <c:errValType val="cust"/>
            <c:noEndCap val="0"/>
            <c:plus>
              <c:numRef>
                <c:f>'Figure A11'!$B$170:$F$170</c:f>
                <c:numCache>
                  <c:formatCode>General</c:formatCode>
                  <c:ptCount val="5"/>
                  <c:pt idx="0">
                    <c:v>500</c:v>
                  </c:pt>
                  <c:pt idx="1">
                    <c:v>700</c:v>
                  </c:pt>
                  <c:pt idx="2">
                    <c:v>800</c:v>
                  </c:pt>
                  <c:pt idx="3">
                    <c:v>800</c:v>
                  </c:pt>
                  <c:pt idx="4">
                    <c:v>900</c:v>
                  </c:pt>
                </c:numCache>
              </c:numRef>
            </c:plus>
            <c:minus>
              <c:numRef>
                <c:f>'Figure A11'!$B$271:$F$271</c:f>
                <c:numCache>
                  <c:formatCode>General</c:formatCode>
                  <c:ptCount val="5"/>
                  <c:pt idx="0">
                    <c:v>500</c:v>
                  </c:pt>
                  <c:pt idx="1">
                    <c:v>600</c:v>
                  </c:pt>
                  <c:pt idx="2">
                    <c:v>700</c:v>
                  </c:pt>
                  <c:pt idx="3">
                    <c:v>900</c:v>
                  </c:pt>
                  <c:pt idx="4">
                    <c:v>900</c:v>
                  </c:pt>
                </c:numCache>
              </c:numRef>
            </c:minus>
            <c:spPr>
              <a:noFill/>
              <a:ln w="9525" cap="flat" cmpd="sng" algn="ctr">
                <a:solidFill>
                  <a:schemeClr val="tx1">
                    <a:lumMod val="65000"/>
                    <a:lumOff val="35000"/>
                  </a:schemeClr>
                </a:solidFill>
                <a:round/>
              </a:ln>
              <a:effectLst/>
            </c:spPr>
          </c:errBars>
          <c:cat>
            <c:numRef>
              <c:f>'Figure A11'!$B$67:$F$67</c:f>
              <c:numCache>
                <c:formatCode>General</c:formatCode>
                <c:ptCount val="5"/>
                <c:pt idx="0">
                  <c:v>1</c:v>
                </c:pt>
                <c:pt idx="1">
                  <c:v>2</c:v>
                </c:pt>
                <c:pt idx="2">
                  <c:v>3</c:v>
                </c:pt>
                <c:pt idx="3">
                  <c:v>4</c:v>
                </c:pt>
                <c:pt idx="4">
                  <c:v>5</c:v>
                </c:pt>
              </c:numCache>
            </c:numRef>
          </c:cat>
          <c:val>
            <c:numRef>
              <c:f>'Figure A11'!$B$69:$F$69</c:f>
              <c:numCache>
                <c:formatCode>"$"#,##0</c:formatCode>
                <c:ptCount val="5"/>
                <c:pt idx="0">
                  <c:v>43100</c:v>
                </c:pt>
                <c:pt idx="1">
                  <c:v>51400</c:v>
                </c:pt>
                <c:pt idx="2">
                  <c:v>57000</c:v>
                </c:pt>
                <c:pt idx="3">
                  <c:v>62000</c:v>
                </c:pt>
                <c:pt idx="4">
                  <c:v>64500</c:v>
                </c:pt>
              </c:numCache>
            </c:numRef>
          </c:val>
          <c:smooth val="0"/>
          <c:extLst>
            <c:ext xmlns:c16="http://schemas.microsoft.com/office/drawing/2014/chart" uri="{C3380CC4-5D6E-409C-BE32-E72D297353CC}">
              <c16:uniqueId val="{00000001-9CCA-47EE-822F-5E64D06B7E36}"/>
            </c:ext>
          </c:extLst>
        </c:ser>
        <c:ser>
          <c:idx val="2"/>
          <c:order val="2"/>
          <c:tx>
            <c:strRef>
              <c:f>'Figure A11'!$A$70</c:f>
              <c:strCache>
                <c:ptCount val="1"/>
                <c:pt idx="0">
                  <c:v>Bachelor's Degree</c:v>
                </c:pt>
              </c:strCache>
            </c:strRef>
          </c:tx>
          <c:spPr>
            <a:ln w="28575" cap="rnd">
              <a:solidFill>
                <a:schemeClr val="accent3"/>
              </a:solidFill>
              <a:round/>
            </a:ln>
            <a:effectLst/>
          </c:spPr>
          <c:marker>
            <c:symbol val="circle"/>
            <c:size val="8"/>
            <c:spPr>
              <a:solidFill>
                <a:schemeClr val="accent3"/>
              </a:solidFill>
              <a:ln w="9525">
                <a:solidFill>
                  <a:schemeClr val="accent3"/>
                </a:solidFill>
              </a:ln>
              <a:effectLst/>
            </c:spPr>
          </c:marker>
          <c:errBars>
            <c:errDir val="y"/>
            <c:errBarType val="both"/>
            <c:errValType val="cust"/>
            <c:noEndCap val="0"/>
            <c:plus>
              <c:numRef>
                <c:f>'Figure A11'!$B$171:$F$171</c:f>
                <c:numCache>
                  <c:formatCode>General</c:formatCode>
                  <c:ptCount val="5"/>
                  <c:pt idx="0">
                    <c:v>500</c:v>
                  </c:pt>
                  <c:pt idx="1">
                    <c:v>600</c:v>
                  </c:pt>
                  <c:pt idx="2">
                    <c:v>900</c:v>
                  </c:pt>
                  <c:pt idx="3">
                    <c:v>800</c:v>
                  </c:pt>
                  <c:pt idx="4">
                    <c:v>900</c:v>
                  </c:pt>
                </c:numCache>
              </c:numRef>
            </c:plus>
            <c:minus>
              <c:numRef>
                <c:f>'Figure A11'!$B$272:$F$272</c:f>
                <c:numCache>
                  <c:formatCode>General</c:formatCode>
                  <c:ptCount val="5"/>
                  <c:pt idx="0">
                    <c:v>500</c:v>
                  </c:pt>
                  <c:pt idx="1">
                    <c:v>600</c:v>
                  </c:pt>
                  <c:pt idx="2">
                    <c:v>900</c:v>
                  </c:pt>
                  <c:pt idx="3">
                    <c:v>800</c:v>
                  </c:pt>
                  <c:pt idx="4">
                    <c:v>800</c:v>
                  </c:pt>
                </c:numCache>
              </c:numRef>
            </c:minus>
            <c:spPr>
              <a:noFill/>
              <a:ln w="9525" cap="flat" cmpd="sng" algn="ctr">
                <a:solidFill>
                  <a:schemeClr val="tx1">
                    <a:lumMod val="65000"/>
                    <a:lumOff val="35000"/>
                  </a:schemeClr>
                </a:solidFill>
                <a:round/>
              </a:ln>
              <a:effectLst/>
            </c:spPr>
          </c:errBars>
          <c:cat>
            <c:numRef>
              <c:f>'Figure A11'!$B$67:$F$67</c:f>
              <c:numCache>
                <c:formatCode>General</c:formatCode>
                <c:ptCount val="5"/>
                <c:pt idx="0">
                  <c:v>1</c:v>
                </c:pt>
                <c:pt idx="1">
                  <c:v>2</c:v>
                </c:pt>
                <c:pt idx="2">
                  <c:v>3</c:v>
                </c:pt>
                <c:pt idx="3">
                  <c:v>4</c:v>
                </c:pt>
                <c:pt idx="4">
                  <c:v>5</c:v>
                </c:pt>
              </c:numCache>
            </c:numRef>
          </c:cat>
          <c:val>
            <c:numRef>
              <c:f>'Figure A11'!$B$70:$F$70</c:f>
              <c:numCache>
                <c:formatCode>"$"#,##0</c:formatCode>
                <c:ptCount val="5"/>
                <c:pt idx="0">
                  <c:v>55500</c:v>
                </c:pt>
                <c:pt idx="1">
                  <c:v>65100</c:v>
                </c:pt>
                <c:pt idx="2">
                  <c:v>71600</c:v>
                </c:pt>
                <c:pt idx="3">
                  <c:v>76200</c:v>
                </c:pt>
                <c:pt idx="4">
                  <c:v>80400</c:v>
                </c:pt>
              </c:numCache>
            </c:numRef>
          </c:val>
          <c:smooth val="0"/>
          <c:extLst>
            <c:ext xmlns:c16="http://schemas.microsoft.com/office/drawing/2014/chart" uri="{C3380CC4-5D6E-409C-BE32-E72D297353CC}">
              <c16:uniqueId val="{00000000-00FD-4CBF-A121-6FF17A240B41}"/>
            </c:ext>
          </c:extLst>
        </c:ser>
        <c:ser>
          <c:idx val="3"/>
          <c:order val="3"/>
          <c:tx>
            <c:strRef>
              <c:f>'Figure A11'!$A$71</c:f>
              <c:strCache>
                <c:ptCount val="1"/>
                <c:pt idx="0">
                  <c:v>Master's Degree</c:v>
                </c:pt>
              </c:strCache>
            </c:strRef>
          </c:tx>
          <c:spPr>
            <a:ln w="28575" cap="rnd">
              <a:solidFill>
                <a:schemeClr val="accent4"/>
              </a:solidFill>
              <a:round/>
            </a:ln>
            <a:effectLst/>
          </c:spPr>
          <c:marker>
            <c:symbol val="circle"/>
            <c:size val="8"/>
            <c:spPr>
              <a:solidFill>
                <a:schemeClr val="accent4"/>
              </a:solidFill>
              <a:ln w="9525">
                <a:solidFill>
                  <a:schemeClr val="accent4"/>
                </a:solidFill>
              </a:ln>
              <a:effectLst/>
            </c:spPr>
          </c:marker>
          <c:errBars>
            <c:errDir val="y"/>
            <c:errBarType val="both"/>
            <c:errValType val="cust"/>
            <c:noEndCap val="0"/>
            <c:plus>
              <c:numRef>
                <c:f>'Figure A11'!$B$172:$F$172</c:f>
                <c:numCache>
                  <c:formatCode>General</c:formatCode>
                  <c:ptCount val="5"/>
                  <c:pt idx="0">
                    <c:v>1200</c:v>
                  </c:pt>
                  <c:pt idx="1">
                    <c:v>1200</c:v>
                  </c:pt>
                  <c:pt idx="2">
                    <c:v>1500</c:v>
                  </c:pt>
                  <c:pt idx="3">
                    <c:v>3200</c:v>
                  </c:pt>
                  <c:pt idx="4">
                    <c:v>1800</c:v>
                  </c:pt>
                </c:numCache>
              </c:numRef>
            </c:plus>
            <c:minus>
              <c:numRef>
                <c:f>'Figure A11'!$B$273:$F$273</c:f>
                <c:numCache>
                  <c:formatCode>General</c:formatCode>
                  <c:ptCount val="5"/>
                  <c:pt idx="0">
                    <c:v>1100</c:v>
                  </c:pt>
                  <c:pt idx="1">
                    <c:v>1300</c:v>
                  </c:pt>
                  <c:pt idx="2">
                    <c:v>1400</c:v>
                  </c:pt>
                  <c:pt idx="3">
                    <c:v>3300</c:v>
                  </c:pt>
                  <c:pt idx="4">
                    <c:v>1800</c:v>
                  </c:pt>
                </c:numCache>
              </c:numRef>
            </c:minus>
            <c:spPr>
              <a:noFill/>
              <a:ln w="9525" cap="flat" cmpd="sng" algn="ctr">
                <a:solidFill>
                  <a:schemeClr val="tx1">
                    <a:lumMod val="65000"/>
                    <a:lumOff val="35000"/>
                  </a:schemeClr>
                </a:solidFill>
                <a:round/>
              </a:ln>
              <a:effectLst/>
            </c:spPr>
          </c:errBars>
          <c:cat>
            <c:numRef>
              <c:f>'Figure A11'!$B$67:$F$67</c:f>
              <c:numCache>
                <c:formatCode>General</c:formatCode>
                <c:ptCount val="5"/>
                <c:pt idx="0">
                  <c:v>1</c:v>
                </c:pt>
                <c:pt idx="1">
                  <c:v>2</c:v>
                </c:pt>
                <c:pt idx="2">
                  <c:v>3</c:v>
                </c:pt>
                <c:pt idx="3">
                  <c:v>4</c:v>
                </c:pt>
                <c:pt idx="4">
                  <c:v>5</c:v>
                </c:pt>
              </c:numCache>
            </c:numRef>
          </c:cat>
          <c:val>
            <c:numRef>
              <c:f>'Figure A11'!$B$71:$F$71</c:f>
              <c:numCache>
                <c:formatCode>"$"#,##0</c:formatCode>
                <c:ptCount val="5"/>
                <c:pt idx="0">
                  <c:v>56400</c:v>
                </c:pt>
                <c:pt idx="1">
                  <c:v>65900</c:v>
                </c:pt>
                <c:pt idx="2">
                  <c:v>71500</c:v>
                </c:pt>
                <c:pt idx="3">
                  <c:v>76900</c:v>
                </c:pt>
                <c:pt idx="4">
                  <c:v>78000</c:v>
                </c:pt>
              </c:numCache>
            </c:numRef>
          </c:val>
          <c:smooth val="0"/>
          <c:extLst>
            <c:ext xmlns:c16="http://schemas.microsoft.com/office/drawing/2014/chart" uri="{C3380CC4-5D6E-409C-BE32-E72D297353CC}">
              <c16:uniqueId val="{00000001-00FD-4CBF-A121-6FF17A240B41}"/>
            </c:ext>
          </c:extLst>
        </c:ser>
        <c:ser>
          <c:idx val="4"/>
          <c:order val="4"/>
          <c:tx>
            <c:strRef>
              <c:f>'Figure A11'!$A$72</c:f>
              <c:strCache>
                <c:ptCount val="1"/>
                <c:pt idx="0">
                  <c:v>Doctoral Degree</c:v>
                </c:pt>
              </c:strCache>
            </c:strRef>
          </c:tx>
          <c:spPr>
            <a:ln w="28575" cap="rnd">
              <a:solidFill>
                <a:schemeClr val="accent5"/>
              </a:solidFill>
              <a:round/>
            </a:ln>
            <a:effectLst/>
          </c:spPr>
          <c:marker>
            <c:symbol val="circle"/>
            <c:size val="8"/>
            <c:spPr>
              <a:solidFill>
                <a:schemeClr val="accent5"/>
              </a:solidFill>
              <a:ln w="9525">
                <a:solidFill>
                  <a:schemeClr val="accent5"/>
                </a:solidFill>
              </a:ln>
              <a:effectLst/>
            </c:spPr>
          </c:marker>
          <c:errBars>
            <c:errDir val="y"/>
            <c:errBarType val="both"/>
            <c:errValType val="cust"/>
            <c:noEndCap val="0"/>
            <c:plus>
              <c:numRef>
                <c:f>'Figure A11'!$B$173:$F$173</c:f>
                <c:numCache>
                  <c:formatCode>General</c:formatCode>
                  <c:ptCount val="5"/>
                  <c:pt idx="0">
                    <c:v>3100</c:v>
                  </c:pt>
                  <c:pt idx="1">
                    <c:v>3400</c:v>
                  </c:pt>
                  <c:pt idx="2">
                    <c:v>3600</c:v>
                  </c:pt>
                  <c:pt idx="3">
                    <c:v>4100</c:v>
                  </c:pt>
                  <c:pt idx="4">
                    <c:v>4500</c:v>
                  </c:pt>
                </c:numCache>
              </c:numRef>
            </c:plus>
            <c:minus>
              <c:numRef>
                <c:f>'Figure A11'!$B$274:$F$274</c:f>
                <c:numCache>
                  <c:formatCode>General</c:formatCode>
                  <c:ptCount val="5"/>
                  <c:pt idx="0">
                    <c:v>3200</c:v>
                  </c:pt>
                  <c:pt idx="1">
                    <c:v>3500</c:v>
                  </c:pt>
                  <c:pt idx="2">
                    <c:v>3700</c:v>
                  </c:pt>
                  <c:pt idx="3">
                    <c:v>4000</c:v>
                  </c:pt>
                  <c:pt idx="4">
                    <c:v>4400</c:v>
                  </c:pt>
                </c:numCache>
              </c:numRef>
            </c:minus>
            <c:spPr>
              <a:noFill/>
              <a:ln w="9525" cap="flat" cmpd="sng" algn="ctr">
                <a:solidFill>
                  <a:schemeClr val="tx1">
                    <a:lumMod val="65000"/>
                    <a:lumOff val="35000"/>
                  </a:schemeClr>
                </a:solidFill>
                <a:round/>
              </a:ln>
              <a:effectLst/>
            </c:spPr>
          </c:errBars>
          <c:cat>
            <c:numRef>
              <c:f>'Figure A11'!$B$67:$F$67</c:f>
              <c:numCache>
                <c:formatCode>General</c:formatCode>
                <c:ptCount val="5"/>
                <c:pt idx="0">
                  <c:v>1</c:v>
                </c:pt>
                <c:pt idx="1">
                  <c:v>2</c:v>
                </c:pt>
                <c:pt idx="2">
                  <c:v>3</c:v>
                </c:pt>
                <c:pt idx="3">
                  <c:v>4</c:v>
                </c:pt>
                <c:pt idx="4">
                  <c:v>5</c:v>
                </c:pt>
              </c:numCache>
            </c:numRef>
          </c:cat>
          <c:val>
            <c:numRef>
              <c:f>'Figure A11'!$B$72:$F$72</c:f>
              <c:numCache>
                <c:formatCode>"$"#,##0</c:formatCode>
                <c:ptCount val="5"/>
                <c:pt idx="0">
                  <c:v>62300</c:v>
                </c:pt>
                <c:pt idx="1">
                  <c:v>74700</c:v>
                </c:pt>
                <c:pt idx="2">
                  <c:v>81300</c:v>
                </c:pt>
                <c:pt idx="3">
                  <c:v>87000</c:v>
                </c:pt>
                <c:pt idx="4">
                  <c:v>92000</c:v>
                </c:pt>
              </c:numCache>
            </c:numRef>
          </c:val>
          <c:smooth val="0"/>
          <c:extLst>
            <c:ext xmlns:c16="http://schemas.microsoft.com/office/drawing/2014/chart" uri="{C3380CC4-5D6E-409C-BE32-E72D297353CC}">
              <c16:uniqueId val="{00000002-00FD-4CBF-A121-6FF17A240B41}"/>
            </c:ext>
          </c:extLst>
        </c:ser>
        <c:ser>
          <c:idx val="5"/>
          <c:order val="5"/>
          <c:tx>
            <c:strRef>
              <c:f>'Figure A11'!$A$73</c:f>
              <c:strCache>
                <c:ptCount val="1"/>
                <c:pt idx="0">
                  <c:v>Professional Degree</c:v>
                </c:pt>
              </c:strCache>
            </c:strRef>
          </c:tx>
          <c:spPr>
            <a:ln w="28575" cap="rnd">
              <a:solidFill>
                <a:srgbClr val="FFFFFF">
                  <a:lumMod val="65000"/>
                </a:srgbClr>
              </a:solidFill>
              <a:round/>
            </a:ln>
            <a:effectLst/>
          </c:spPr>
          <c:marker>
            <c:symbol val="circle"/>
            <c:size val="8"/>
            <c:spPr>
              <a:solidFill>
                <a:srgbClr val="FFFFFF">
                  <a:lumMod val="65000"/>
                </a:srgbClr>
              </a:solidFill>
              <a:ln w="9525">
                <a:solidFill>
                  <a:srgbClr val="FFFFFF">
                    <a:lumMod val="65000"/>
                  </a:srgbClr>
                </a:solidFill>
              </a:ln>
              <a:effectLst/>
            </c:spPr>
          </c:marker>
          <c:errBars>
            <c:errDir val="y"/>
            <c:errBarType val="both"/>
            <c:errValType val="stdDev"/>
            <c:noEndCap val="0"/>
            <c:val val="1"/>
            <c:spPr>
              <a:noFill/>
              <a:ln w="9525" cap="flat" cmpd="sng" algn="ctr">
                <a:solidFill>
                  <a:schemeClr val="tx1">
                    <a:lumMod val="65000"/>
                    <a:lumOff val="35000"/>
                  </a:schemeClr>
                </a:solidFill>
                <a:round/>
              </a:ln>
              <a:effectLst/>
            </c:spPr>
          </c:errBars>
          <c:cat>
            <c:numRef>
              <c:f>'Figure A11'!$B$67:$F$67</c:f>
              <c:numCache>
                <c:formatCode>General</c:formatCode>
                <c:ptCount val="5"/>
                <c:pt idx="0">
                  <c:v>1</c:v>
                </c:pt>
                <c:pt idx="1">
                  <c:v>2</c:v>
                </c:pt>
                <c:pt idx="2">
                  <c:v>3</c:v>
                </c:pt>
                <c:pt idx="3">
                  <c:v>4</c:v>
                </c:pt>
                <c:pt idx="4">
                  <c:v>5</c:v>
                </c:pt>
              </c:numCache>
            </c:numRef>
          </c:cat>
          <c:val>
            <c:numRef>
              <c:f>'Figure A11'!$B$73:$F$73</c:f>
              <c:numCache>
                <c:formatCode>_("$"* #,##0_);_("$"* \(#,##0\);_("$"* "-"??_);_(@_)</c:formatCode>
                <c:ptCount val="5"/>
              </c:numCache>
            </c:numRef>
          </c:val>
          <c:smooth val="0"/>
          <c:extLst>
            <c:ext xmlns:c16="http://schemas.microsoft.com/office/drawing/2014/chart" uri="{C3380CC4-5D6E-409C-BE32-E72D297353CC}">
              <c16:uniqueId val="{00000003-00FD-4CBF-A121-6FF17A240B41}"/>
            </c:ext>
          </c:extLst>
        </c:ser>
        <c:dLbls>
          <c:showLegendKey val="0"/>
          <c:showVal val="0"/>
          <c:showCatName val="0"/>
          <c:showSerName val="0"/>
          <c:showPercent val="0"/>
          <c:showBubbleSize val="0"/>
        </c:dLbls>
        <c:marker val="1"/>
        <c:smooth val="0"/>
        <c:axId val="-51736672"/>
        <c:axId val="-51734192"/>
      </c:lineChart>
      <c:catAx>
        <c:axId val="-51736672"/>
        <c:scaling>
          <c:orientation val="minMax"/>
        </c:scaling>
        <c:delete val="0"/>
        <c:axPos val="b"/>
        <c:numFmt formatCode="General" sourceLinked="1"/>
        <c:majorTickMark val="none"/>
        <c:minorTickMark val="out"/>
        <c:tickLblPos val="nextTo"/>
        <c:spPr>
          <a:noFill/>
          <a:ln w="12700" cap="flat" cmpd="sng" algn="ctr">
            <a:solidFill>
              <a:schemeClr val="tx2"/>
            </a:solidFill>
            <a:round/>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1734192"/>
        <c:crosses val="autoZero"/>
        <c:auto val="1"/>
        <c:lblAlgn val="ctr"/>
        <c:lblOffset val="100"/>
        <c:noMultiLvlLbl val="0"/>
      </c:catAx>
      <c:valAx>
        <c:axId val="-51734192"/>
        <c:scaling>
          <c:orientation val="minMax"/>
          <c:max val="150000"/>
          <c:min val="0"/>
        </c:scaling>
        <c:delete val="0"/>
        <c:axPos val="l"/>
        <c:majorGridlines>
          <c:spPr>
            <a:ln w="3175" cap="flat" cmpd="sng" algn="ctr">
              <a:solidFill>
                <a:schemeClr val="bg1">
                  <a:lumMod val="85000"/>
                </a:schemeClr>
              </a:solidFill>
              <a:round/>
            </a:ln>
            <a:effectLst/>
          </c:spPr>
        </c:majorGridlines>
        <c:numFmt formatCode="#,##0" sourceLinked="0"/>
        <c:majorTickMark val="out"/>
        <c:minorTickMark val="none"/>
        <c:tickLblPos val="nextTo"/>
        <c:spPr>
          <a:noFill/>
          <a:ln w="12700">
            <a:solidFill>
              <a:srgbClr val="2E2A25"/>
            </a:solidFill>
            <a:miter lim="800000"/>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1736672"/>
        <c:crosses val="autoZero"/>
        <c:crossBetween val="between"/>
        <c:majorUnit val="20000"/>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b="0" i="0">
          <a:solidFill>
            <a:srgbClr val="2E2A25"/>
          </a:solidFill>
          <a:latin typeface="Gotham Medium" charset="0"/>
          <a:ea typeface="Gotham Medium" charset="0"/>
          <a:cs typeface="Gotham Medium"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00" b="0" i="0" u="none" strike="noStrike" kern="1200" spc="0" baseline="0">
                <a:solidFill>
                  <a:srgbClr val="2E2A25"/>
                </a:solidFill>
                <a:latin typeface="Gotham Medium" charset="0"/>
                <a:ea typeface="Gotham Medium" charset="0"/>
                <a:cs typeface="Gotham Medium" charset="0"/>
              </a:defRPr>
            </a:pPr>
            <a:r>
              <a:rPr lang="en-US" sz="1000"/>
              <a:t>Natural Resources</a:t>
            </a:r>
          </a:p>
        </c:rich>
      </c:tx>
      <c:overlay val="0"/>
      <c:spPr>
        <a:noFill/>
        <a:ln>
          <a:noFill/>
        </a:ln>
        <a:effectLst/>
      </c:spPr>
      <c:txPr>
        <a:bodyPr rot="0" spcFirstLastPara="1" vertOverflow="ellipsis" vert="horz" wrap="square" anchor="ctr" anchorCtr="1"/>
        <a:lstStyle/>
        <a:p>
          <a:pPr>
            <a:defRPr sz="1000" b="0" i="0" u="none" strike="noStrike" kern="1200" spc="0" baseline="0">
              <a:solidFill>
                <a:srgbClr val="2E2A25"/>
              </a:solidFill>
              <a:latin typeface="Gotham Medium" charset="0"/>
              <a:ea typeface="Gotham Medium" charset="0"/>
              <a:cs typeface="Gotham Medium" charset="0"/>
            </a:defRPr>
          </a:pPr>
          <a:endParaRPr lang="en-US"/>
        </a:p>
      </c:txPr>
    </c:title>
    <c:autoTitleDeleted val="0"/>
    <c:plotArea>
      <c:layout>
        <c:manualLayout>
          <c:layoutTarget val="inner"/>
          <c:xMode val="edge"/>
          <c:yMode val="edge"/>
          <c:x val="0.103517402059529"/>
          <c:y val="0.120452045287588"/>
          <c:w val="0.84624214207556503"/>
          <c:h val="0.75443028745879304"/>
        </c:manualLayout>
      </c:layout>
      <c:lineChart>
        <c:grouping val="standard"/>
        <c:varyColors val="0"/>
        <c:ser>
          <c:idx val="0"/>
          <c:order val="0"/>
          <c:tx>
            <c:strRef>
              <c:f>'Figure A11'!$A$77</c:f>
              <c:strCache>
                <c:ptCount val="1"/>
                <c:pt idx="0">
                  <c:v>College-level Certificate</c:v>
                </c:pt>
              </c:strCache>
            </c:strRef>
          </c:tx>
          <c:spPr>
            <a:ln w="28575" cap="rnd">
              <a:solidFill>
                <a:schemeClr val="accent1"/>
              </a:solidFill>
              <a:round/>
            </a:ln>
            <a:effectLst/>
          </c:spPr>
          <c:marker>
            <c:symbol val="circle"/>
            <c:size val="7"/>
            <c:spPr>
              <a:solidFill>
                <a:srgbClr val="D87900"/>
              </a:solidFill>
              <a:ln w="9525">
                <a:solidFill>
                  <a:schemeClr val="accent1"/>
                </a:solidFill>
              </a:ln>
              <a:effectLst/>
            </c:spPr>
          </c:marker>
          <c:errBars>
            <c:errDir val="y"/>
            <c:errBarType val="both"/>
            <c:errValType val="cust"/>
            <c:noEndCap val="0"/>
            <c:plus>
              <c:numRef>
                <c:f>'Figure A11'!$B$178:$F$178</c:f>
                <c:numCache>
                  <c:formatCode>General</c:formatCode>
                  <c:ptCount val="5"/>
                  <c:pt idx="0">
                    <c:v>2600</c:v>
                  </c:pt>
                  <c:pt idx="1">
                    <c:v>2800</c:v>
                  </c:pt>
                  <c:pt idx="2">
                    <c:v>3100</c:v>
                  </c:pt>
                  <c:pt idx="3">
                    <c:v>3300</c:v>
                  </c:pt>
                  <c:pt idx="4">
                    <c:v>3400</c:v>
                  </c:pt>
                </c:numCache>
              </c:numRef>
            </c:plus>
            <c:minus>
              <c:numRef>
                <c:f>'Figure A11'!$B$279:$F$279</c:f>
                <c:numCache>
                  <c:formatCode>General</c:formatCode>
                  <c:ptCount val="5"/>
                  <c:pt idx="0">
                    <c:v>2600</c:v>
                  </c:pt>
                  <c:pt idx="1">
                    <c:v>2800</c:v>
                  </c:pt>
                  <c:pt idx="2">
                    <c:v>3100</c:v>
                  </c:pt>
                  <c:pt idx="3">
                    <c:v>3300</c:v>
                  </c:pt>
                  <c:pt idx="4">
                    <c:v>3400</c:v>
                  </c:pt>
                </c:numCache>
              </c:numRef>
            </c:minus>
            <c:spPr>
              <a:noFill/>
              <a:ln w="9525" cap="flat" cmpd="sng" algn="ctr">
                <a:solidFill>
                  <a:schemeClr val="tx1">
                    <a:lumMod val="65000"/>
                    <a:lumOff val="35000"/>
                  </a:schemeClr>
                </a:solidFill>
                <a:round/>
              </a:ln>
              <a:effectLst/>
            </c:spPr>
          </c:errBars>
          <c:cat>
            <c:numRef>
              <c:f>'Figure A11'!$B$76:$F$76</c:f>
              <c:numCache>
                <c:formatCode>General</c:formatCode>
                <c:ptCount val="5"/>
                <c:pt idx="0">
                  <c:v>1</c:v>
                </c:pt>
                <c:pt idx="1">
                  <c:v>2</c:v>
                </c:pt>
                <c:pt idx="2">
                  <c:v>3</c:v>
                </c:pt>
                <c:pt idx="3">
                  <c:v>4</c:v>
                </c:pt>
                <c:pt idx="4">
                  <c:v>5</c:v>
                </c:pt>
              </c:numCache>
            </c:numRef>
          </c:cat>
          <c:val>
            <c:numRef>
              <c:f>'Figure A11'!$B$77:$F$77</c:f>
              <c:numCache>
                <c:formatCode>"$"#,##0</c:formatCode>
                <c:ptCount val="5"/>
                <c:pt idx="0">
                  <c:v>37500</c:v>
                </c:pt>
                <c:pt idx="1">
                  <c:v>41100</c:v>
                </c:pt>
                <c:pt idx="2">
                  <c:v>43800</c:v>
                </c:pt>
                <c:pt idx="3">
                  <c:v>43900</c:v>
                </c:pt>
                <c:pt idx="4">
                  <c:v>45900</c:v>
                </c:pt>
              </c:numCache>
            </c:numRef>
          </c:val>
          <c:smooth val="0"/>
          <c:extLst>
            <c:ext xmlns:c16="http://schemas.microsoft.com/office/drawing/2014/chart" uri="{C3380CC4-5D6E-409C-BE32-E72D297353CC}">
              <c16:uniqueId val="{00000000-9CCA-47EE-822F-5E64D06B7E36}"/>
            </c:ext>
          </c:extLst>
        </c:ser>
        <c:ser>
          <c:idx val="1"/>
          <c:order val="1"/>
          <c:tx>
            <c:strRef>
              <c:f>'Figure A11'!$A$78</c:f>
              <c:strCache>
                <c:ptCount val="1"/>
                <c:pt idx="0">
                  <c:v>College-level Diploma</c:v>
                </c:pt>
              </c:strCache>
            </c:strRef>
          </c:tx>
          <c:spPr>
            <a:ln w="28575" cap="rnd">
              <a:solidFill>
                <a:schemeClr val="accent2"/>
              </a:solidFill>
              <a:round/>
            </a:ln>
            <a:effectLst/>
          </c:spPr>
          <c:marker>
            <c:symbol val="circle"/>
            <c:size val="8"/>
            <c:spPr>
              <a:solidFill>
                <a:schemeClr val="accent2"/>
              </a:solidFill>
              <a:ln w="9525">
                <a:solidFill>
                  <a:schemeClr val="accent2"/>
                </a:solidFill>
              </a:ln>
              <a:effectLst/>
            </c:spPr>
          </c:marker>
          <c:errBars>
            <c:errDir val="y"/>
            <c:errBarType val="both"/>
            <c:errValType val="cust"/>
            <c:noEndCap val="0"/>
            <c:plus>
              <c:numRef>
                <c:f>'Figure A11'!$B$179:$F$179</c:f>
                <c:numCache>
                  <c:formatCode>General</c:formatCode>
                  <c:ptCount val="5"/>
                  <c:pt idx="0">
                    <c:v>1100</c:v>
                  </c:pt>
                  <c:pt idx="1">
                    <c:v>1400</c:v>
                  </c:pt>
                  <c:pt idx="2">
                    <c:v>1600</c:v>
                  </c:pt>
                  <c:pt idx="3">
                    <c:v>1800</c:v>
                  </c:pt>
                  <c:pt idx="4">
                    <c:v>1800</c:v>
                  </c:pt>
                </c:numCache>
              </c:numRef>
            </c:plus>
            <c:minus>
              <c:numRef>
                <c:f>'Figure A11'!$B$280:$F$280</c:f>
                <c:numCache>
                  <c:formatCode>General</c:formatCode>
                  <c:ptCount val="5"/>
                  <c:pt idx="0">
                    <c:v>1200</c:v>
                  </c:pt>
                  <c:pt idx="1">
                    <c:v>1400</c:v>
                  </c:pt>
                  <c:pt idx="2">
                    <c:v>1700</c:v>
                  </c:pt>
                  <c:pt idx="3">
                    <c:v>1800</c:v>
                  </c:pt>
                  <c:pt idx="4">
                    <c:v>1700</c:v>
                  </c:pt>
                </c:numCache>
              </c:numRef>
            </c:minus>
            <c:spPr>
              <a:noFill/>
              <a:ln w="9525" cap="flat" cmpd="sng" algn="ctr">
                <a:solidFill>
                  <a:schemeClr val="tx1">
                    <a:lumMod val="65000"/>
                    <a:lumOff val="35000"/>
                  </a:schemeClr>
                </a:solidFill>
                <a:round/>
              </a:ln>
              <a:effectLst/>
            </c:spPr>
          </c:errBars>
          <c:cat>
            <c:numRef>
              <c:f>'Figure A11'!$B$76:$F$76</c:f>
              <c:numCache>
                <c:formatCode>General</c:formatCode>
                <c:ptCount val="5"/>
                <c:pt idx="0">
                  <c:v>1</c:v>
                </c:pt>
                <c:pt idx="1">
                  <c:v>2</c:v>
                </c:pt>
                <c:pt idx="2">
                  <c:v>3</c:v>
                </c:pt>
                <c:pt idx="3">
                  <c:v>4</c:v>
                </c:pt>
                <c:pt idx="4">
                  <c:v>5</c:v>
                </c:pt>
              </c:numCache>
            </c:numRef>
          </c:cat>
          <c:val>
            <c:numRef>
              <c:f>'Figure A11'!$B$78:$F$78</c:f>
              <c:numCache>
                <c:formatCode>"$"#,##0</c:formatCode>
                <c:ptCount val="5"/>
                <c:pt idx="0">
                  <c:v>32700</c:v>
                </c:pt>
                <c:pt idx="1">
                  <c:v>37600</c:v>
                </c:pt>
                <c:pt idx="2">
                  <c:v>41000</c:v>
                </c:pt>
                <c:pt idx="3">
                  <c:v>43600</c:v>
                </c:pt>
                <c:pt idx="4">
                  <c:v>44300</c:v>
                </c:pt>
              </c:numCache>
            </c:numRef>
          </c:val>
          <c:smooth val="0"/>
          <c:extLst>
            <c:ext xmlns:c16="http://schemas.microsoft.com/office/drawing/2014/chart" uri="{C3380CC4-5D6E-409C-BE32-E72D297353CC}">
              <c16:uniqueId val="{00000001-9CCA-47EE-822F-5E64D06B7E36}"/>
            </c:ext>
          </c:extLst>
        </c:ser>
        <c:ser>
          <c:idx val="2"/>
          <c:order val="2"/>
          <c:tx>
            <c:strRef>
              <c:f>'Figure A11'!$A$79</c:f>
              <c:strCache>
                <c:ptCount val="1"/>
                <c:pt idx="0">
                  <c:v>Bachelor's Degree</c:v>
                </c:pt>
              </c:strCache>
            </c:strRef>
          </c:tx>
          <c:spPr>
            <a:ln w="28575" cap="rnd">
              <a:solidFill>
                <a:schemeClr val="accent3"/>
              </a:solidFill>
              <a:round/>
            </a:ln>
            <a:effectLst/>
          </c:spPr>
          <c:marker>
            <c:symbol val="circle"/>
            <c:size val="8"/>
            <c:spPr>
              <a:solidFill>
                <a:schemeClr val="accent3"/>
              </a:solidFill>
              <a:ln w="9525">
                <a:solidFill>
                  <a:schemeClr val="accent3"/>
                </a:solidFill>
              </a:ln>
              <a:effectLst/>
            </c:spPr>
          </c:marker>
          <c:errBars>
            <c:errDir val="y"/>
            <c:errBarType val="both"/>
            <c:errValType val="cust"/>
            <c:noEndCap val="0"/>
            <c:plus>
              <c:numRef>
                <c:f>'Figure A11'!$B$180:$F$180</c:f>
                <c:numCache>
                  <c:formatCode>General</c:formatCode>
                  <c:ptCount val="5"/>
                  <c:pt idx="0">
                    <c:v>1200</c:v>
                  </c:pt>
                  <c:pt idx="1">
                    <c:v>1500</c:v>
                  </c:pt>
                  <c:pt idx="2">
                    <c:v>1700</c:v>
                  </c:pt>
                  <c:pt idx="3">
                    <c:v>1900</c:v>
                  </c:pt>
                  <c:pt idx="4">
                    <c:v>2000</c:v>
                  </c:pt>
                </c:numCache>
              </c:numRef>
            </c:plus>
            <c:minus>
              <c:numRef>
                <c:f>'Figure A11'!$B$281:$F$281</c:f>
                <c:numCache>
                  <c:formatCode>General</c:formatCode>
                  <c:ptCount val="5"/>
                  <c:pt idx="0">
                    <c:v>1200</c:v>
                  </c:pt>
                  <c:pt idx="1">
                    <c:v>1400</c:v>
                  </c:pt>
                  <c:pt idx="2">
                    <c:v>1700</c:v>
                  </c:pt>
                  <c:pt idx="3">
                    <c:v>2000</c:v>
                  </c:pt>
                  <c:pt idx="4">
                    <c:v>2000</c:v>
                  </c:pt>
                </c:numCache>
              </c:numRef>
            </c:minus>
            <c:spPr>
              <a:noFill/>
              <a:ln w="9525" cap="flat" cmpd="sng" algn="ctr">
                <a:solidFill>
                  <a:schemeClr val="tx1">
                    <a:lumMod val="65000"/>
                    <a:lumOff val="35000"/>
                  </a:schemeClr>
                </a:solidFill>
                <a:round/>
              </a:ln>
              <a:effectLst/>
            </c:spPr>
          </c:errBars>
          <c:cat>
            <c:numRef>
              <c:f>'Figure A11'!$B$76:$F$76</c:f>
              <c:numCache>
                <c:formatCode>General</c:formatCode>
                <c:ptCount val="5"/>
                <c:pt idx="0">
                  <c:v>1</c:v>
                </c:pt>
                <c:pt idx="1">
                  <c:v>2</c:v>
                </c:pt>
                <c:pt idx="2">
                  <c:v>3</c:v>
                </c:pt>
                <c:pt idx="3">
                  <c:v>4</c:v>
                </c:pt>
                <c:pt idx="4">
                  <c:v>5</c:v>
                </c:pt>
              </c:numCache>
            </c:numRef>
          </c:cat>
          <c:val>
            <c:numRef>
              <c:f>'Figure A11'!$B$79:$F$79</c:f>
              <c:numCache>
                <c:formatCode>"$"#,##0</c:formatCode>
                <c:ptCount val="5"/>
                <c:pt idx="0">
                  <c:v>39200</c:v>
                </c:pt>
                <c:pt idx="1">
                  <c:v>46400</c:v>
                </c:pt>
                <c:pt idx="2">
                  <c:v>51900</c:v>
                </c:pt>
                <c:pt idx="3">
                  <c:v>55900</c:v>
                </c:pt>
                <c:pt idx="4">
                  <c:v>57400</c:v>
                </c:pt>
              </c:numCache>
            </c:numRef>
          </c:val>
          <c:smooth val="0"/>
          <c:extLst>
            <c:ext xmlns:c16="http://schemas.microsoft.com/office/drawing/2014/chart" uri="{C3380CC4-5D6E-409C-BE32-E72D297353CC}">
              <c16:uniqueId val="{00000000-9AD7-44AF-9745-7A4DEA513DAC}"/>
            </c:ext>
          </c:extLst>
        </c:ser>
        <c:ser>
          <c:idx val="3"/>
          <c:order val="3"/>
          <c:tx>
            <c:strRef>
              <c:f>'Figure A11'!$A$80</c:f>
              <c:strCache>
                <c:ptCount val="1"/>
                <c:pt idx="0">
                  <c:v>Master's Degree</c:v>
                </c:pt>
              </c:strCache>
            </c:strRef>
          </c:tx>
          <c:spPr>
            <a:ln w="28575" cap="rnd">
              <a:solidFill>
                <a:schemeClr val="accent4"/>
              </a:solidFill>
              <a:round/>
            </a:ln>
            <a:effectLst/>
          </c:spPr>
          <c:marker>
            <c:symbol val="circle"/>
            <c:size val="8"/>
            <c:spPr>
              <a:solidFill>
                <a:schemeClr val="accent4"/>
              </a:solidFill>
              <a:ln w="9525">
                <a:solidFill>
                  <a:schemeClr val="accent4"/>
                </a:solidFill>
              </a:ln>
              <a:effectLst/>
            </c:spPr>
          </c:marker>
          <c:errBars>
            <c:errDir val="y"/>
            <c:errBarType val="both"/>
            <c:errValType val="cust"/>
            <c:noEndCap val="0"/>
            <c:plus>
              <c:numRef>
                <c:f>'Figure A11'!$B$181:$F$181</c:f>
                <c:numCache>
                  <c:formatCode>General</c:formatCode>
                  <c:ptCount val="5"/>
                  <c:pt idx="0">
                    <c:v>1900</c:v>
                  </c:pt>
                  <c:pt idx="1">
                    <c:v>2100</c:v>
                  </c:pt>
                  <c:pt idx="2">
                    <c:v>2200</c:v>
                  </c:pt>
                  <c:pt idx="3">
                    <c:v>2400</c:v>
                  </c:pt>
                  <c:pt idx="4">
                    <c:v>2700</c:v>
                  </c:pt>
                </c:numCache>
              </c:numRef>
            </c:plus>
            <c:minus>
              <c:numRef>
                <c:f>'Figure A11'!$B$282:$F$282</c:f>
                <c:numCache>
                  <c:formatCode>General</c:formatCode>
                  <c:ptCount val="5"/>
                  <c:pt idx="0">
                    <c:v>1800</c:v>
                  </c:pt>
                  <c:pt idx="1">
                    <c:v>2100</c:v>
                  </c:pt>
                  <c:pt idx="2">
                    <c:v>2300</c:v>
                  </c:pt>
                  <c:pt idx="3">
                    <c:v>2500</c:v>
                  </c:pt>
                  <c:pt idx="4">
                    <c:v>2700</c:v>
                  </c:pt>
                </c:numCache>
              </c:numRef>
            </c:minus>
            <c:spPr>
              <a:noFill/>
              <a:ln w="9525" cap="flat" cmpd="sng" algn="ctr">
                <a:solidFill>
                  <a:schemeClr val="tx1">
                    <a:lumMod val="65000"/>
                    <a:lumOff val="35000"/>
                  </a:schemeClr>
                </a:solidFill>
                <a:round/>
              </a:ln>
              <a:effectLst/>
            </c:spPr>
          </c:errBars>
          <c:cat>
            <c:numRef>
              <c:f>'Figure A11'!$B$76:$F$76</c:f>
              <c:numCache>
                <c:formatCode>General</c:formatCode>
                <c:ptCount val="5"/>
                <c:pt idx="0">
                  <c:v>1</c:v>
                </c:pt>
                <c:pt idx="1">
                  <c:v>2</c:v>
                </c:pt>
                <c:pt idx="2">
                  <c:v>3</c:v>
                </c:pt>
                <c:pt idx="3">
                  <c:v>4</c:v>
                </c:pt>
                <c:pt idx="4">
                  <c:v>5</c:v>
                </c:pt>
              </c:numCache>
            </c:numRef>
          </c:cat>
          <c:val>
            <c:numRef>
              <c:f>'Figure A11'!$B$80:$F$80</c:f>
              <c:numCache>
                <c:formatCode>"$"#,##0</c:formatCode>
                <c:ptCount val="5"/>
                <c:pt idx="0">
                  <c:v>48100</c:v>
                </c:pt>
                <c:pt idx="1">
                  <c:v>53400</c:v>
                </c:pt>
                <c:pt idx="2">
                  <c:v>58100</c:v>
                </c:pt>
                <c:pt idx="3">
                  <c:v>61300</c:v>
                </c:pt>
                <c:pt idx="4">
                  <c:v>63900</c:v>
                </c:pt>
              </c:numCache>
            </c:numRef>
          </c:val>
          <c:smooth val="0"/>
          <c:extLst>
            <c:ext xmlns:c16="http://schemas.microsoft.com/office/drawing/2014/chart" uri="{C3380CC4-5D6E-409C-BE32-E72D297353CC}">
              <c16:uniqueId val="{00000001-9AD7-44AF-9745-7A4DEA513DAC}"/>
            </c:ext>
          </c:extLst>
        </c:ser>
        <c:ser>
          <c:idx val="4"/>
          <c:order val="4"/>
          <c:tx>
            <c:strRef>
              <c:f>'Figure A11'!$A$81</c:f>
              <c:strCache>
                <c:ptCount val="1"/>
                <c:pt idx="0">
                  <c:v>Doctoral Degree</c:v>
                </c:pt>
              </c:strCache>
            </c:strRef>
          </c:tx>
          <c:spPr>
            <a:ln w="28575" cap="rnd">
              <a:solidFill>
                <a:schemeClr val="accent5"/>
              </a:solidFill>
              <a:round/>
            </a:ln>
            <a:effectLst/>
          </c:spPr>
          <c:marker>
            <c:symbol val="circle"/>
            <c:size val="8"/>
            <c:spPr>
              <a:solidFill>
                <a:schemeClr val="accent5"/>
              </a:solidFill>
              <a:ln w="9525">
                <a:solidFill>
                  <a:schemeClr val="accent5"/>
                </a:solidFill>
              </a:ln>
              <a:effectLst/>
            </c:spPr>
          </c:marker>
          <c:errBars>
            <c:errDir val="y"/>
            <c:errBarType val="both"/>
            <c:errValType val="stdDev"/>
            <c:noEndCap val="0"/>
            <c:val val="1"/>
            <c:spPr>
              <a:noFill/>
              <a:ln w="9525" cap="flat" cmpd="sng" algn="ctr">
                <a:solidFill>
                  <a:schemeClr val="tx1">
                    <a:lumMod val="65000"/>
                    <a:lumOff val="35000"/>
                  </a:schemeClr>
                </a:solidFill>
                <a:round/>
              </a:ln>
              <a:effectLst/>
            </c:spPr>
          </c:errBars>
          <c:cat>
            <c:numRef>
              <c:f>'Figure A11'!$B$76:$F$76</c:f>
              <c:numCache>
                <c:formatCode>General</c:formatCode>
                <c:ptCount val="5"/>
                <c:pt idx="0">
                  <c:v>1</c:v>
                </c:pt>
                <c:pt idx="1">
                  <c:v>2</c:v>
                </c:pt>
                <c:pt idx="2">
                  <c:v>3</c:v>
                </c:pt>
                <c:pt idx="3">
                  <c:v>4</c:v>
                </c:pt>
                <c:pt idx="4">
                  <c:v>5</c:v>
                </c:pt>
              </c:numCache>
            </c:numRef>
          </c:cat>
          <c:val>
            <c:numRef>
              <c:f>'Figure A11'!$B$81:$F$81</c:f>
              <c:numCache>
                <c:formatCode>_("$"* #,##0_);_("$"* \(#,##0\);_("$"* "-"??_);_(@_)</c:formatCode>
                <c:ptCount val="5"/>
              </c:numCache>
            </c:numRef>
          </c:val>
          <c:smooth val="0"/>
          <c:extLst>
            <c:ext xmlns:c16="http://schemas.microsoft.com/office/drawing/2014/chart" uri="{C3380CC4-5D6E-409C-BE32-E72D297353CC}">
              <c16:uniqueId val="{00000002-9AD7-44AF-9745-7A4DEA513DAC}"/>
            </c:ext>
          </c:extLst>
        </c:ser>
        <c:ser>
          <c:idx val="5"/>
          <c:order val="5"/>
          <c:tx>
            <c:strRef>
              <c:f>'Figure A11'!$A$82</c:f>
              <c:strCache>
                <c:ptCount val="1"/>
                <c:pt idx="0">
                  <c:v>Professional Degree</c:v>
                </c:pt>
              </c:strCache>
            </c:strRef>
          </c:tx>
          <c:spPr>
            <a:ln w="28575" cap="rnd">
              <a:solidFill>
                <a:srgbClr val="FFFFFF">
                  <a:lumMod val="65000"/>
                </a:srgbClr>
              </a:solidFill>
              <a:round/>
            </a:ln>
            <a:effectLst/>
          </c:spPr>
          <c:marker>
            <c:symbol val="circle"/>
            <c:size val="8"/>
            <c:spPr>
              <a:solidFill>
                <a:srgbClr val="FFFFFF">
                  <a:lumMod val="65000"/>
                </a:srgbClr>
              </a:solidFill>
              <a:ln w="9525">
                <a:solidFill>
                  <a:srgbClr val="FFFFFF">
                    <a:lumMod val="65000"/>
                  </a:srgbClr>
                </a:solidFill>
              </a:ln>
              <a:effectLst/>
            </c:spPr>
          </c:marker>
          <c:errBars>
            <c:errDir val="y"/>
            <c:errBarType val="both"/>
            <c:errValType val="stdDev"/>
            <c:noEndCap val="0"/>
            <c:val val="1"/>
            <c:spPr>
              <a:noFill/>
              <a:ln w="9525" cap="flat" cmpd="sng" algn="ctr">
                <a:solidFill>
                  <a:schemeClr val="tx1">
                    <a:lumMod val="65000"/>
                    <a:lumOff val="35000"/>
                  </a:schemeClr>
                </a:solidFill>
                <a:round/>
              </a:ln>
              <a:effectLst/>
            </c:spPr>
          </c:errBars>
          <c:cat>
            <c:numRef>
              <c:f>'Figure A11'!$B$76:$F$76</c:f>
              <c:numCache>
                <c:formatCode>General</c:formatCode>
                <c:ptCount val="5"/>
                <c:pt idx="0">
                  <c:v>1</c:v>
                </c:pt>
                <c:pt idx="1">
                  <c:v>2</c:v>
                </c:pt>
                <c:pt idx="2">
                  <c:v>3</c:v>
                </c:pt>
                <c:pt idx="3">
                  <c:v>4</c:v>
                </c:pt>
                <c:pt idx="4">
                  <c:v>5</c:v>
                </c:pt>
              </c:numCache>
            </c:numRef>
          </c:cat>
          <c:val>
            <c:numRef>
              <c:f>'Figure A11'!$B$82:$F$82</c:f>
              <c:numCache>
                <c:formatCode>_("$"* #,##0_);_("$"* \(#,##0\);_("$"* "-"??_);_(@_)</c:formatCode>
                <c:ptCount val="5"/>
              </c:numCache>
            </c:numRef>
          </c:val>
          <c:smooth val="0"/>
          <c:extLst>
            <c:ext xmlns:c16="http://schemas.microsoft.com/office/drawing/2014/chart" uri="{C3380CC4-5D6E-409C-BE32-E72D297353CC}">
              <c16:uniqueId val="{00000003-9AD7-44AF-9745-7A4DEA513DAC}"/>
            </c:ext>
          </c:extLst>
        </c:ser>
        <c:dLbls>
          <c:showLegendKey val="0"/>
          <c:showVal val="0"/>
          <c:showCatName val="0"/>
          <c:showSerName val="0"/>
          <c:showPercent val="0"/>
          <c:showBubbleSize val="0"/>
        </c:dLbls>
        <c:marker val="1"/>
        <c:smooth val="0"/>
        <c:axId val="-51691296"/>
        <c:axId val="-51688816"/>
      </c:lineChart>
      <c:catAx>
        <c:axId val="-51691296"/>
        <c:scaling>
          <c:orientation val="minMax"/>
        </c:scaling>
        <c:delete val="0"/>
        <c:axPos val="b"/>
        <c:numFmt formatCode="General" sourceLinked="1"/>
        <c:majorTickMark val="none"/>
        <c:minorTickMark val="out"/>
        <c:tickLblPos val="nextTo"/>
        <c:spPr>
          <a:noFill/>
          <a:ln w="12700" cap="flat" cmpd="sng" algn="ctr">
            <a:solidFill>
              <a:schemeClr val="tx2"/>
            </a:solidFill>
            <a:round/>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1688816"/>
        <c:crosses val="autoZero"/>
        <c:auto val="1"/>
        <c:lblAlgn val="ctr"/>
        <c:lblOffset val="100"/>
        <c:noMultiLvlLbl val="0"/>
      </c:catAx>
      <c:valAx>
        <c:axId val="-51688816"/>
        <c:scaling>
          <c:orientation val="minMax"/>
          <c:max val="150000"/>
          <c:min val="0"/>
        </c:scaling>
        <c:delete val="0"/>
        <c:axPos val="l"/>
        <c:majorGridlines>
          <c:spPr>
            <a:ln w="3175" cap="flat" cmpd="sng" algn="ctr">
              <a:solidFill>
                <a:schemeClr val="bg1">
                  <a:lumMod val="85000"/>
                </a:schemeClr>
              </a:solidFill>
              <a:round/>
            </a:ln>
            <a:effectLst/>
          </c:spPr>
        </c:majorGridlines>
        <c:numFmt formatCode="#,##0" sourceLinked="0"/>
        <c:majorTickMark val="out"/>
        <c:minorTickMark val="none"/>
        <c:tickLblPos val="nextTo"/>
        <c:spPr>
          <a:noFill/>
          <a:ln w="12700">
            <a:solidFill>
              <a:srgbClr val="2E2A25"/>
            </a:solidFill>
            <a:miter lim="800000"/>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1691296"/>
        <c:crosses val="autoZero"/>
        <c:crossBetween val="between"/>
        <c:majorUnit val="20000"/>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b="0" i="0">
          <a:solidFill>
            <a:srgbClr val="2E2A25"/>
          </a:solidFill>
          <a:latin typeface="Gotham Medium" charset="0"/>
          <a:ea typeface="Gotham Medium" charset="0"/>
          <a:cs typeface="Gotham Medium" charset="0"/>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00" b="0" i="0" u="none" strike="noStrike" kern="1200" spc="0" baseline="0">
                <a:solidFill>
                  <a:srgbClr val="2E2A25"/>
                </a:solidFill>
                <a:latin typeface="Gotham Medium" charset="0"/>
                <a:ea typeface="Gotham Medium" charset="0"/>
                <a:cs typeface="Gotham Medium" charset="0"/>
              </a:defRPr>
            </a:pPr>
            <a:r>
              <a:rPr lang="en-US" sz="1000"/>
              <a:t>Health</a:t>
            </a:r>
          </a:p>
        </c:rich>
      </c:tx>
      <c:overlay val="0"/>
      <c:spPr>
        <a:noFill/>
        <a:ln>
          <a:noFill/>
        </a:ln>
        <a:effectLst/>
      </c:spPr>
      <c:txPr>
        <a:bodyPr rot="0" spcFirstLastPara="1" vertOverflow="ellipsis" vert="horz" wrap="square" anchor="ctr" anchorCtr="1"/>
        <a:lstStyle/>
        <a:p>
          <a:pPr>
            <a:defRPr sz="1000" b="0" i="0" u="none" strike="noStrike" kern="1200" spc="0" baseline="0">
              <a:solidFill>
                <a:srgbClr val="2E2A25"/>
              </a:solidFill>
              <a:latin typeface="Gotham Medium" charset="0"/>
              <a:ea typeface="Gotham Medium" charset="0"/>
              <a:cs typeface="Gotham Medium" charset="0"/>
            </a:defRPr>
          </a:pPr>
          <a:endParaRPr lang="en-US"/>
        </a:p>
      </c:txPr>
    </c:title>
    <c:autoTitleDeleted val="0"/>
    <c:plotArea>
      <c:layout>
        <c:manualLayout>
          <c:layoutTarget val="inner"/>
          <c:xMode val="edge"/>
          <c:yMode val="edge"/>
          <c:x val="0.103517402059529"/>
          <c:y val="0.120452045287588"/>
          <c:w val="0.84624214207556503"/>
          <c:h val="0.75443028745879304"/>
        </c:manualLayout>
      </c:layout>
      <c:lineChart>
        <c:grouping val="standard"/>
        <c:varyColors val="0"/>
        <c:ser>
          <c:idx val="0"/>
          <c:order val="0"/>
          <c:tx>
            <c:strRef>
              <c:f>'Figure A11'!$A$86</c:f>
              <c:strCache>
                <c:ptCount val="1"/>
                <c:pt idx="0">
                  <c:v>College-level Certificate</c:v>
                </c:pt>
              </c:strCache>
            </c:strRef>
          </c:tx>
          <c:spPr>
            <a:ln w="28575" cap="rnd">
              <a:solidFill>
                <a:schemeClr val="accent1"/>
              </a:solidFill>
              <a:round/>
            </a:ln>
            <a:effectLst/>
          </c:spPr>
          <c:marker>
            <c:symbol val="circle"/>
            <c:size val="7"/>
            <c:spPr>
              <a:solidFill>
                <a:srgbClr val="D87900"/>
              </a:solidFill>
              <a:ln w="9525">
                <a:solidFill>
                  <a:schemeClr val="accent1"/>
                </a:solidFill>
              </a:ln>
              <a:effectLst/>
            </c:spPr>
          </c:marker>
          <c:errBars>
            <c:errDir val="y"/>
            <c:errBarType val="both"/>
            <c:errValType val="cust"/>
            <c:noEndCap val="0"/>
            <c:plus>
              <c:numRef>
                <c:f>'Figure A11'!$B$187:$F$187</c:f>
                <c:numCache>
                  <c:formatCode>General</c:formatCode>
                  <c:ptCount val="5"/>
                  <c:pt idx="0">
                    <c:v>600</c:v>
                  </c:pt>
                  <c:pt idx="1">
                    <c:v>2300</c:v>
                  </c:pt>
                  <c:pt idx="2">
                    <c:v>500</c:v>
                  </c:pt>
                  <c:pt idx="3">
                    <c:v>500</c:v>
                  </c:pt>
                  <c:pt idx="4">
                    <c:v>600</c:v>
                  </c:pt>
                </c:numCache>
              </c:numRef>
            </c:plus>
            <c:minus>
              <c:numRef>
                <c:f>'Figure A11'!$B$288:$F$288</c:f>
                <c:numCache>
                  <c:formatCode>General</c:formatCode>
                  <c:ptCount val="5"/>
                  <c:pt idx="0">
                    <c:v>700</c:v>
                  </c:pt>
                  <c:pt idx="1">
                    <c:v>2200</c:v>
                  </c:pt>
                  <c:pt idx="2">
                    <c:v>500</c:v>
                  </c:pt>
                  <c:pt idx="3">
                    <c:v>600</c:v>
                  </c:pt>
                  <c:pt idx="4">
                    <c:v>600</c:v>
                  </c:pt>
                </c:numCache>
              </c:numRef>
            </c:minus>
            <c:spPr>
              <a:noFill/>
              <a:ln w="9525" cap="flat" cmpd="sng" algn="ctr">
                <a:solidFill>
                  <a:schemeClr val="tx1">
                    <a:lumMod val="65000"/>
                    <a:lumOff val="35000"/>
                  </a:schemeClr>
                </a:solidFill>
                <a:round/>
              </a:ln>
              <a:effectLst/>
            </c:spPr>
          </c:errBars>
          <c:cat>
            <c:numRef>
              <c:f>'Figure A11'!$B$85:$F$85</c:f>
              <c:numCache>
                <c:formatCode>General</c:formatCode>
                <c:ptCount val="5"/>
                <c:pt idx="0">
                  <c:v>1</c:v>
                </c:pt>
                <c:pt idx="1">
                  <c:v>2</c:v>
                </c:pt>
                <c:pt idx="2">
                  <c:v>3</c:v>
                </c:pt>
                <c:pt idx="3">
                  <c:v>4</c:v>
                </c:pt>
                <c:pt idx="4">
                  <c:v>5</c:v>
                </c:pt>
              </c:numCache>
            </c:numRef>
          </c:cat>
          <c:val>
            <c:numRef>
              <c:f>'Figure A11'!$B$86:$F$86</c:f>
              <c:numCache>
                <c:formatCode>"$"#,##0</c:formatCode>
                <c:ptCount val="5"/>
                <c:pt idx="0">
                  <c:v>34200</c:v>
                </c:pt>
                <c:pt idx="1">
                  <c:v>37900</c:v>
                </c:pt>
                <c:pt idx="2">
                  <c:v>38600</c:v>
                </c:pt>
                <c:pt idx="3">
                  <c:v>39200</c:v>
                </c:pt>
                <c:pt idx="4">
                  <c:v>40100</c:v>
                </c:pt>
              </c:numCache>
            </c:numRef>
          </c:val>
          <c:smooth val="0"/>
          <c:extLst>
            <c:ext xmlns:c16="http://schemas.microsoft.com/office/drawing/2014/chart" uri="{C3380CC4-5D6E-409C-BE32-E72D297353CC}">
              <c16:uniqueId val="{00000000-9CCA-47EE-822F-5E64D06B7E36}"/>
            </c:ext>
          </c:extLst>
        </c:ser>
        <c:ser>
          <c:idx val="1"/>
          <c:order val="1"/>
          <c:tx>
            <c:strRef>
              <c:f>'Figure A11'!$A$87</c:f>
              <c:strCache>
                <c:ptCount val="1"/>
                <c:pt idx="0">
                  <c:v>College-level Diploma</c:v>
                </c:pt>
              </c:strCache>
            </c:strRef>
          </c:tx>
          <c:spPr>
            <a:ln w="28575" cap="rnd">
              <a:solidFill>
                <a:schemeClr val="accent2"/>
              </a:solidFill>
              <a:round/>
            </a:ln>
            <a:effectLst/>
          </c:spPr>
          <c:marker>
            <c:symbol val="circle"/>
            <c:size val="8"/>
            <c:spPr>
              <a:solidFill>
                <a:schemeClr val="accent2"/>
              </a:solidFill>
              <a:ln w="9525">
                <a:solidFill>
                  <a:schemeClr val="accent2"/>
                </a:solidFill>
              </a:ln>
              <a:effectLst/>
            </c:spPr>
          </c:marker>
          <c:errBars>
            <c:errDir val="y"/>
            <c:errBarType val="both"/>
            <c:errValType val="cust"/>
            <c:noEndCap val="0"/>
            <c:plus>
              <c:numRef>
                <c:f>'Figure A11'!$B$188:$F$188</c:f>
                <c:numCache>
                  <c:formatCode>General</c:formatCode>
                  <c:ptCount val="5"/>
                  <c:pt idx="0">
                    <c:v>300</c:v>
                  </c:pt>
                  <c:pt idx="1">
                    <c:v>500</c:v>
                  </c:pt>
                  <c:pt idx="2">
                    <c:v>500</c:v>
                  </c:pt>
                  <c:pt idx="3">
                    <c:v>500</c:v>
                  </c:pt>
                  <c:pt idx="4">
                    <c:v>500</c:v>
                  </c:pt>
                </c:numCache>
              </c:numRef>
            </c:plus>
            <c:minus>
              <c:numRef>
                <c:f>'Figure A11'!$B$289:$F$289</c:f>
                <c:numCache>
                  <c:formatCode>General</c:formatCode>
                  <c:ptCount val="5"/>
                  <c:pt idx="0">
                    <c:v>400</c:v>
                  </c:pt>
                  <c:pt idx="1">
                    <c:v>400</c:v>
                  </c:pt>
                  <c:pt idx="2">
                    <c:v>400</c:v>
                  </c:pt>
                  <c:pt idx="3">
                    <c:v>500</c:v>
                  </c:pt>
                  <c:pt idx="4">
                    <c:v>600</c:v>
                  </c:pt>
                </c:numCache>
              </c:numRef>
            </c:minus>
            <c:spPr>
              <a:noFill/>
              <a:ln w="9525" cap="flat" cmpd="sng" algn="ctr">
                <a:solidFill>
                  <a:schemeClr val="tx1">
                    <a:lumMod val="65000"/>
                    <a:lumOff val="35000"/>
                  </a:schemeClr>
                </a:solidFill>
                <a:round/>
              </a:ln>
              <a:effectLst/>
            </c:spPr>
          </c:errBars>
          <c:cat>
            <c:numRef>
              <c:f>'Figure A11'!$B$85:$F$85</c:f>
              <c:numCache>
                <c:formatCode>General</c:formatCode>
                <c:ptCount val="5"/>
                <c:pt idx="0">
                  <c:v>1</c:v>
                </c:pt>
                <c:pt idx="1">
                  <c:v>2</c:v>
                </c:pt>
                <c:pt idx="2">
                  <c:v>3</c:v>
                </c:pt>
                <c:pt idx="3">
                  <c:v>4</c:v>
                </c:pt>
                <c:pt idx="4">
                  <c:v>5</c:v>
                </c:pt>
              </c:numCache>
            </c:numRef>
          </c:cat>
          <c:val>
            <c:numRef>
              <c:f>'Figure A11'!$B$87:$F$87</c:f>
              <c:numCache>
                <c:formatCode>"$"#,##0</c:formatCode>
                <c:ptCount val="5"/>
                <c:pt idx="0">
                  <c:v>41800</c:v>
                </c:pt>
                <c:pt idx="1">
                  <c:v>45000</c:v>
                </c:pt>
                <c:pt idx="2">
                  <c:v>46500</c:v>
                </c:pt>
                <c:pt idx="3">
                  <c:v>47400</c:v>
                </c:pt>
                <c:pt idx="4">
                  <c:v>48100</c:v>
                </c:pt>
              </c:numCache>
            </c:numRef>
          </c:val>
          <c:smooth val="0"/>
          <c:extLst>
            <c:ext xmlns:c16="http://schemas.microsoft.com/office/drawing/2014/chart" uri="{C3380CC4-5D6E-409C-BE32-E72D297353CC}">
              <c16:uniqueId val="{00000001-9CCA-47EE-822F-5E64D06B7E36}"/>
            </c:ext>
          </c:extLst>
        </c:ser>
        <c:ser>
          <c:idx val="2"/>
          <c:order val="2"/>
          <c:tx>
            <c:strRef>
              <c:f>'Figure A11'!$A$88</c:f>
              <c:strCache>
                <c:ptCount val="1"/>
                <c:pt idx="0">
                  <c:v>Bachelor's Degree</c:v>
                </c:pt>
              </c:strCache>
            </c:strRef>
          </c:tx>
          <c:spPr>
            <a:ln w="28575" cap="rnd">
              <a:solidFill>
                <a:schemeClr val="accent3"/>
              </a:solidFill>
              <a:round/>
            </a:ln>
            <a:effectLst/>
          </c:spPr>
          <c:marker>
            <c:symbol val="circle"/>
            <c:size val="8"/>
            <c:spPr>
              <a:solidFill>
                <a:schemeClr val="accent3"/>
              </a:solidFill>
              <a:ln w="9525">
                <a:solidFill>
                  <a:schemeClr val="accent3"/>
                </a:solidFill>
              </a:ln>
              <a:effectLst/>
            </c:spPr>
          </c:marker>
          <c:errBars>
            <c:errDir val="y"/>
            <c:errBarType val="both"/>
            <c:errValType val="cust"/>
            <c:noEndCap val="0"/>
            <c:plus>
              <c:numRef>
                <c:f>'Figure A11'!$B$189:$F$189</c:f>
                <c:numCache>
                  <c:formatCode>General</c:formatCode>
                  <c:ptCount val="5"/>
                  <c:pt idx="0">
                    <c:v>400</c:v>
                  </c:pt>
                  <c:pt idx="1">
                    <c:v>500</c:v>
                  </c:pt>
                  <c:pt idx="2">
                    <c:v>500</c:v>
                  </c:pt>
                  <c:pt idx="3">
                    <c:v>600</c:v>
                  </c:pt>
                  <c:pt idx="4">
                    <c:v>600</c:v>
                  </c:pt>
                </c:numCache>
              </c:numRef>
            </c:plus>
            <c:minus>
              <c:numRef>
                <c:f>'Figure A11'!$B$290:$F$290</c:f>
                <c:numCache>
                  <c:formatCode>General</c:formatCode>
                  <c:ptCount val="5"/>
                  <c:pt idx="0">
                    <c:v>500</c:v>
                  </c:pt>
                  <c:pt idx="1">
                    <c:v>500</c:v>
                  </c:pt>
                  <c:pt idx="2">
                    <c:v>600</c:v>
                  </c:pt>
                  <c:pt idx="3">
                    <c:v>600</c:v>
                  </c:pt>
                  <c:pt idx="4">
                    <c:v>600</c:v>
                  </c:pt>
                </c:numCache>
              </c:numRef>
            </c:minus>
            <c:spPr>
              <a:noFill/>
              <a:ln w="9525" cap="flat" cmpd="sng" algn="ctr">
                <a:solidFill>
                  <a:schemeClr val="tx1">
                    <a:lumMod val="65000"/>
                    <a:lumOff val="35000"/>
                  </a:schemeClr>
                </a:solidFill>
                <a:round/>
              </a:ln>
              <a:effectLst/>
            </c:spPr>
          </c:errBars>
          <c:cat>
            <c:numRef>
              <c:f>'Figure A11'!$B$85:$F$85</c:f>
              <c:numCache>
                <c:formatCode>General</c:formatCode>
                <c:ptCount val="5"/>
                <c:pt idx="0">
                  <c:v>1</c:v>
                </c:pt>
                <c:pt idx="1">
                  <c:v>2</c:v>
                </c:pt>
                <c:pt idx="2">
                  <c:v>3</c:v>
                </c:pt>
                <c:pt idx="3">
                  <c:v>4</c:v>
                </c:pt>
                <c:pt idx="4">
                  <c:v>5</c:v>
                </c:pt>
              </c:numCache>
            </c:numRef>
          </c:cat>
          <c:val>
            <c:numRef>
              <c:f>'Figure A11'!$B$88:$F$88</c:f>
              <c:numCache>
                <c:formatCode>"$"#,##0</c:formatCode>
                <c:ptCount val="5"/>
                <c:pt idx="0">
                  <c:v>56500</c:v>
                </c:pt>
                <c:pt idx="1">
                  <c:v>61000</c:v>
                </c:pt>
                <c:pt idx="2">
                  <c:v>62900</c:v>
                </c:pt>
                <c:pt idx="3">
                  <c:v>64800</c:v>
                </c:pt>
                <c:pt idx="4">
                  <c:v>65600</c:v>
                </c:pt>
              </c:numCache>
            </c:numRef>
          </c:val>
          <c:smooth val="0"/>
          <c:extLst>
            <c:ext xmlns:c16="http://schemas.microsoft.com/office/drawing/2014/chart" uri="{C3380CC4-5D6E-409C-BE32-E72D297353CC}">
              <c16:uniqueId val="{00000000-381C-4307-95F0-FCEF9C76DE4F}"/>
            </c:ext>
          </c:extLst>
        </c:ser>
        <c:ser>
          <c:idx val="3"/>
          <c:order val="3"/>
          <c:tx>
            <c:strRef>
              <c:f>'Figure A11'!$A$89</c:f>
              <c:strCache>
                <c:ptCount val="1"/>
                <c:pt idx="0">
                  <c:v>Master's Degree</c:v>
                </c:pt>
              </c:strCache>
            </c:strRef>
          </c:tx>
          <c:spPr>
            <a:ln w="28575" cap="rnd">
              <a:solidFill>
                <a:schemeClr val="accent4"/>
              </a:solidFill>
              <a:round/>
            </a:ln>
            <a:effectLst/>
          </c:spPr>
          <c:marker>
            <c:symbol val="circle"/>
            <c:size val="8"/>
            <c:spPr>
              <a:solidFill>
                <a:schemeClr val="accent4"/>
              </a:solidFill>
              <a:ln w="9525">
                <a:solidFill>
                  <a:schemeClr val="accent4"/>
                </a:solidFill>
              </a:ln>
              <a:effectLst/>
            </c:spPr>
          </c:marker>
          <c:errBars>
            <c:errDir val="y"/>
            <c:errBarType val="both"/>
            <c:errValType val="cust"/>
            <c:noEndCap val="0"/>
            <c:plus>
              <c:numRef>
                <c:f>'Figure A11'!$B$190:$F$190</c:f>
                <c:numCache>
                  <c:formatCode>General</c:formatCode>
                  <c:ptCount val="5"/>
                  <c:pt idx="0">
                    <c:v>1400</c:v>
                  </c:pt>
                  <c:pt idx="1">
                    <c:v>1500</c:v>
                  </c:pt>
                  <c:pt idx="2">
                    <c:v>1400</c:v>
                  </c:pt>
                  <c:pt idx="3">
                    <c:v>1500</c:v>
                  </c:pt>
                  <c:pt idx="4">
                    <c:v>1500</c:v>
                  </c:pt>
                </c:numCache>
              </c:numRef>
            </c:plus>
            <c:minus>
              <c:numRef>
                <c:f>'Figure A11'!$B$291:$F$291</c:f>
                <c:numCache>
                  <c:formatCode>General</c:formatCode>
                  <c:ptCount val="5"/>
                  <c:pt idx="0">
                    <c:v>1300</c:v>
                  </c:pt>
                  <c:pt idx="1">
                    <c:v>1400</c:v>
                  </c:pt>
                  <c:pt idx="2">
                    <c:v>1500</c:v>
                  </c:pt>
                  <c:pt idx="3">
                    <c:v>1500</c:v>
                  </c:pt>
                  <c:pt idx="4">
                    <c:v>1500</c:v>
                  </c:pt>
                </c:numCache>
              </c:numRef>
            </c:minus>
            <c:spPr>
              <a:noFill/>
              <a:ln w="9525" cap="flat" cmpd="sng" algn="ctr">
                <a:solidFill>
                  <a:schemeClr val="tx1">
                    <a:lumMod val="65000"/>
                    <a:lumOff val="35000"/>
                  </a:schemeClr>
                </a:solidFill>
                <a:round/>
              </a:ln>
              <a:effectLst/>
            </c:spPr>
          </c:errBars>
          <c:cat>
            <c:numRef>
              <c:f>'Figure A11'!$B$85:$F$85</c:f>
              <c:numCache>
                <c:formatCode>General</c:formatCode>
                <c:ptCount val="5"/>
                <c:pt idx="0">
                  <c:v>1</c:v>
                </c:pt>
                <c:pt idx="1">
                  <c:v>2</c:v>
                </c:pt>
                <c:pt idx="2">
                  <c:v>3</c:v>
                </c:pt>
                <c:pt idx="3">
                  <c:v>4</c:v>
                </c:pt>
                <c:pt idx="4">
                  <c:v>5</c:v>
                </c:pt>
              </c:numCache>
            </c:numRef>
          </c:cat>
          <c:val>
            <c:numRef>
              <c:f>'Figure A11'!$B$89:$F$89</c:f>
              <c:numCache>
                <c:formatCode>"$"#,##0</c:formatCode>
                <c:ptCount val="5"/>
                <c:pt idx="0">
                  <c:v>68400</c:v>
                </c:pt>
                <c:pt idx="1">
                  <c:v>73300</c:v>
                </c:pt>
                <c:pt idx="2">
                  <c:v>74800</c:v>
                </c:pt>
                <c:pt idx="3">
                  <c:v>75500</c:v>
                </c:pt>
                <c:pt idx="4">
                  <c:v>76200</c:v>
                </c:pt>
              </c:numCache>
            </c:numRef>
          </c:val>
          <c:smooth val="0"/>
          <c:extLst>
            <c:ext xmlns:c16="http://schemas.microsoft.com/office/drawing/2014/chart" uri="{C3380CC4-5D6E-409C-BE32-E72D297353CC}">
              <c16:uniqueId val="{00000001-381C-4307-95F0-FCEF9C76DE4F}"/>
            </c:ext>
          </c:extLst>
        </c:ser>
        <c:ser>
          <c:idx val="4"/>
          <c:order val="4"/>
          <c:tx>
            <c:strRef>
              <c:f>'Figure A11'!$A$90</c:f>
              <c:strCache>
                <c:ptCount val="1"/>
                <c:pt idx="0">
                  <c:v>Doctoral Degree</c:v>
                </c:pt>
              </c:strCache>
            </c:strRef>
          </c:tx>
          <c:spPr>
            <a:ln w="28575" cap="rnd">
              <a:solidFill>
                <a:schemeClr val="accent5"/>
              </a:solidFill>
              <a:round/>
            </a:ln>
            <a:effectLst/>
          </c:spPr>
          <c:marker>
            <c:symbol val="circle"/>
            <c:size val="8"/>
            <c:spPr>
              <a:solidFill>
                <a:schemeClr val="accent5"/>
              </a:solidFill>
              <a:ln w="9525">
                <a:solidFill>
                  <a:schemeClr val="accent5"/>
                </a:solidFill>
              </a:ln>
              <a:effectLst/>
            </c:spPr>
          </c:marker>
          <c:errBars>
            <c:errDir val="y"/>
            <c:errBarType val="both"/>
            <c:errValType val="cust"/>
            <c:noEndCap val="0"/>
            <c:plus>
              <c:numRef>
                <c:f>'Figure A11'!$B$191:$F$191</c:f>
                <c:numCache>
                  <c:formatCode>General</c:formatCode>
                  <c:ptCount val="5"/>
                  <c:pt idx="0">
                    <c:v>6100</c:v>
                  </c:pt>
                  <c:pt idx="1">
                    <c:v>6300</c:v>
                  </c:pt>
                  <c:pt idx="2">
                    <c:v>5900</c:v>
                  </c:pt>
                  <c:pt idx="3">
                    <c:v>5500</c:v>
                  </c:pt>
                  <c:pt idx="4">
                    <c:v>5400</c:v>
                  </c:pt>
                </c:numCache>
              </c:numRef>
            </c:plus>
            <c:minus>
              <c:numRef>
                <c:f>'Figure A11'!$B$292:$F$292</c:f>
                <c:numCache>
                  <c:formatCode>General</c:formatCode>
                  <c:ptCount val="5"/>
                  <c:pt idx="0">
                    <c:v>6200</c:v>
                  </c:pt>
                  <c:pt idx="1">
                    <c:v>6200</c:v>
                  </c:pt>
                  <c:pt idx="2">
                    <c:v>6000</c:v>
                  </c:pt>
                  <c:pt idx="3">
                    <c:v>5600</c:v>
                  </c:pt>
                  <c:pt idx="4">
                    <c:v>5500</c:v>
                  </c:pt>
                </c:numCache>
              </c:numRef>
            </c:minus>
            <c:spPr>
              <a:noFill/>
              <a:ln w="9525" cap="flat" cmpd="sng" algn="ctr">
                <a:solidFill>
                  <a:schemeClr val="tx1">
                    <a:lumMod val="65000"/>
                    <a:lumOff val="35000"/>
                  </a:schemeClr>
                </a:solidFill>
                <a:round/>
              </a:ln>
              <a:effectLst/>
            </c:spPr>
          </c:errBars>
          <c:cat>
            <c:numRef>
              <c:f>'Figure A11'!$B$85:$F$85</c:f>
              <c:numCache>
                <c:formatCode>General</c:formatCode>
                <c:ptCount val="5"/>
                <c:pt idx="0">
                  <c:v>1</c:v>
                </c:pt>
                <c:pt idx="1">
                  <c:v>2</c:v>
                </c:pt>
                <c:pt idx="2">
                  <c:v>3</c:v>
                </c:pt>
                <c:pt idx="3">
                  <c:v>4</c:v>
                </c:pt>
                <c:pt idx="4">
                  <c:v>5</c:v>
                </c:pt>
              </c:numCache>
            </c:numRef>
          </c:cat>
          <c:val>
            <c:numRef>
              <c:f>'Figure A11'!$B$90:$F$90</c:f>
              <c:numCache>
                <c:formatCode>"$"#,##0</c:formatCode>
                <c:ptCount val="5"/>
                <c:pt idx="0">
                  <c:v>72600</c:v>
                </c:pt>
                <c:pt idx="1">
                  <c:v>78600</c:v>
                </c:pt>
                <c:pt idx="2">
                  <c:v>82200</c:v>
                </c:pt>
                <c:pt idx="3">
                  <c:v>89100</c:v>
                </c:pt>
                <c:pt idx="4">
                  <c:v>93300</c:v>
                </c:pt>
              </c:numCache>
            </c:numRef>
          </c:val>
          <c:smooth val="0"/>
          <c:extLst>
            <c:ext xmlns:c16="http://schemas.microsoft.com/office/drawing/2014/chart" uri="{C3380CC4-5D6E-409C-BE32-E72D297353CC}">
              <c16:uniqueId val="{00000002-381C-4307-95F0-FCEF9C76DE4F}"/>
            </c:ext>
          </c:extLst>
        </c:ser>
        <c:ser>
          <c:idx val="5"/>
          <c:order val="5"/>
          <c:tx>
            <c:strRef>
              <c:f>'Figure A11'!$A$91</c:f>
              <c:strCache>
                <c:ptCount val="1"/>
                <c:pt idx="0">
                  <c:v>Professional Degree</c:v>
                </c:pt>
              </c:strCache>
            </c:strRef>
          </c:tx>
          <c:spPr>
            <a:ln w="28575" cap="rnd">
              <a:solidFill>
                <a:srgbClr val="FFFFFF">
                  <a:lumMod val="65000"/>
                </a:srgbClr>
              </a:solidFill>
              <a:round/>
            </a:ln>
            <a:effectLst/>
          </c:spPr>
          <c:marker>
            <c:symbol val="circle"/>
            <c:size val="8"/>
            <c:spPr>
              <a:solidFill>
                <a:srgbClr val="FFFFFF">
                  <a:lumMod val="65000"/>
                </a:srgbClr>
              </a:solidFill>
              <a:ln w="9525">
                <a:solidFill>
                  <a:srgbClr val="FFFFFF">
                    <a:lumMod val="65000"/>
                  </a:srgbClr>
                </a:solidFill>
              </a:ln>
              <a:effectLst/>
            </c:spPr>
          </c:marker>
          <c:errBars>
            <c:errDir val="y"/>
            <c:errBarType val="both"/>
            <c:errValType val="cust"/>
            <c:noEndCap val="0"/>
            <c:plus>
              <c:numRef>
                <c:f>'Figure A11'!$B$192:$F$192</c:f>
                <c:numCache>
                  <c:formatCode>General</c:formatCode>
                  <c:ptCount val="5"/>
                  <c:pt idx="0">
                    <c:v>1400</c:v>
                  </c:pt>
                  <c:pt idx="1">
                    <c:v>1500</c:v>
                  </c:pt>
                  <c:pt idx="2">
                    <c:v>2100</c:v>
                  </c:pt>
                  <c:pt idx="3">
                    <c:v>2200</c:v>
                  </c:pt>
                  <c:pt idx="4">
                    <c:v>2700</c:v>
                  </c:pt>
                </c:numCache>
              </c:numRef>
            </c:plus>
            <c:minus>
              <c:numRef>
                <c:f>'Figure A11'!$B$293:$F$293</c:f>
                <c:numCache>
                  <c:formatCode>General</c:formatCode>
                  <c:ptCount val="5"/>
                  <c:pt idx="0">
                    <c:v>1400</c:v>
                  </c:pt>
                  <c:pt idx="1">
                    <c:v>1600</c:v>
                  </c:pt>
                  <c:pt idx="2">
                    <c:v>2100</c:v>
                  </c:pt>
                  <c:pt idx="3">
                    <c:v>2300</c:v>
                  </c:pt>
                  <c:pt idx="4">
                    <c:v>2700</c:v>
                  </c:pt>
                </c:numCache>
              </c:numRef>
            </c:minus>
            <c:spPr>
              <a:noFill/>
              <a:ln w="9525" cap="flat" cmpd="sng" algn="ctr">
                <a:solidFill>
                  <a:schemeClr val="tx1">
                    <a:lumMod val="65000"/>
                    <a:lumOff val="35000"/>
                  </a:schemeClr>
                </a:solidFill>
                <a:round/>
              </a:ln>
              <a:effectLst/>
            </c:spPr>
          </c:errBars>
          <c:cat>
            <c:numRef>
              <c:f>'Figure A11'!$B$85:$F$85</c:f>
              <c:numCache>
                <c:formatCode>General</c:formatCode>
                <c:ptCount val="5"/>
                <c:pt idx="0">
                  <c:v>1</c:v>
                </c:pt>
                <c:pt idx="1">
                  <c:v>2</c:v>
                </c:pt>
                <c:pt idx="2">
                  <c:v>3</c:v>
                </c:pt>
                <c:pt idx="3">
                  <c:v>4</c:v>
                </c:pt>
                <c:pt idx="4">
                  <c:v>5</c:v>
                </c:pt>
              </c:numCache>
            </c:numRef>
          </c:cat>
          <c:val>
            <c:numRef>
              <c:f>'Figure A11'!$B$91:$F$91</c:f>
              <c:numCache>
                <c:formatCode>"$"#,##0</c:formatCode>
                <c:ptCount val="5"/>
                <c:pt idx="0">
                  <c:v>81100</c:v>
                </c:pt>
                <c:pt idx="1">
                  <c:v>90300</c:v>
                </c:pt>
                <c:pt idx="2">
                  <c:v>97700</c:v>
                </c:pt>
                <c:pt idx="3">
                  <c:v>95800</c:v>
                </c:pt>
                <c:pt idx="4">
                  <c:v>99200</c:v>
                </c:pt>
              </c:numCache>
            </c:numRef>
          </c:val>
          <c:smooth val="0"/>
          <c:extLst>
            <c:ext xmlns:c16="http://schemas.microsoft.com/office/drawing/2014/chart" uri="{C3380CC4-5D6E-409C-BE32-E72D297353CC}">
              <c16:uniqueId val="{00000003-381C-4307-95F0-FCEF9C76DE4F}"/>
            </c:ext>
          </c:extLst>
        </c:ser>
        <c:dLbls>
          <c:showLegendKey val="0"/>
          <c:showVal val="0"/>
          <c:showCatName val="0"/>
          <c:showSerName val="0"/>
          <c:showPercent val="0"/>
          <c:showBubbleSize val="0"/>
        </c:dLbls>
        <c:marker val="1"/>
        <c:smooth val="0"/>
        <c:axId val="-50505888"/>
        <c:axId val="-50503408"/>
      </c:lineChart>
      <c:catAx>
        <c:axId val="-50505888"/>
        <c:scaling>
          <c:orientation val="minMax"/>
        </c:scaling>
        <c:delete val="0"/>
        <c:axPos val="b"/>
        <c:numFmt formatCode="General" sourceLinked="1"/>
        <c:majorTickMark val="none"/>
        <c:minorTickMark val="out"/>
        <c:tickLblPos val="nextTo"/>
        <c:spPr>
          <a:noFill/>
          <a:ln w="12700" cap="flat" cmpd="sng" algn="ctr">
            <a:solidFill>
              <a:schemeClr val="tx2"/>
            </a:solidFill>
            <a:round/>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0503408"/>
        <c:crosses val="autoZero"/>
        <c:auto val="1"/>
        <c:lblAlgn val="ctr"/>
        <c:lblOffset val="100"/>
        <c:noMultiLvlLbl val="0"/>
      </c:catAx>
      <c:valAx>
        <c:axId val="-50503408"/>
        <c:scaling>
          <c:orientation val="minMax"/>
          <c:max val="150000"/>
          <c:min val="0"/>
        </c:scaling>
        <c:delete val="0"/>
        <c:axPos val="l"/>
        <c:majorGridlines>
          <c:spPr>
            <a:ln w="3175" cap="flat" cmpd="sng" algn="ctr">
              <a:solidFill>
                <a:schemeClr val="bg1">
                  <a:lumMod val="85000"/>
                </a:schemeClr>
              </a:solidFill>
              <a:round/>
            </a:ln>
            <a:effectLst/>
          </c:spPr>
        </c:majorGridlines>
        <c:numFmt formatCode="#,##0" sourceLinked="0"/>
        <c:majorTickMark val="out"/>
        <c:minorTickMark val="none"/>
        <c:tickLblPos val="nextTo"/>
        <c:spPr>
          <a:noFill/>
          <a:ln w="12700">
            <a:solidFill>
              <a:srgbClr val="2E2A25"/>
            </a:solidFill>
            <a:miter lim="800000"/>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0505888"/>
        <c:crosses val="autoZero"/>
        <c:crossBetween val="between"/>
        <c:majorUnit val="20000"/>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b="0" i="0">
          <a:solidFill>
            <a:srgbClr val="2E2A25"/>
          </a:solidFill>
          <a:latin typeface="Gotham Medium" charset="0"/>
          <a:ea typeface="Gotham Medium" charset="0"/>
          <a:cs typeface="Gotham Medium" charset="0"/>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00" b="0" i="0" u="none" strike="noStrike" kern="1200" spc="0" baseline="0">
                <a:solidFill>
                  <a:srgbClr val="2E2A25"/>
                </a:solidFill>
                <a:latin typeface="Gotham Medium" charset="0"/>
                <a:ea typeface="Gotham Medium" charset="0"/>
                <a:cs typeface="Gotham Medium" charset="0"/>
              </a:defRPr>
            </a:pPr>
            <a:r>
              <a:rPr lang="en-US" sz="1000"/>
              <a:t>Personal &amp; Protective Services</a:t>
            </a:r>
          </a:p>
        </c:rich>
      </c:tx>
      <c:overlay val="0"/>
      <c:spPr>
        <a:noFill/>
        <a:ln>
          <a:noFill/>
        </a:ln>
        <a:effectLst/>
      </c:spPr>
      <c:txPr>
        <a:bodyPr rot="0" spcFirstLastPara="1" vertOverflow="ellipsis" vert="horz" wrap="square" anchor="ctr" anchorCtr="1"/>
        <a:lstStyle/>
        <a:p>
          <a:pPr>
            <a:defRPr sz="1000" b="0" i="0" u="none" strike="noStrike" kern="1200" spc="0" baseline="0">
              <a:solidFill>
                <a:srgbClr val="2E2A25"/>
              </a:solidFill>
              <a:latin typeface="Gotham Medium" charset="0"/>
              <a:ea typeface="Gotham Medium" charset="0"/>
              <a:cs typeface="Gotham Medium" charset="0"/>
            </a:defRPr>
          </a:pPr>
          <a:endParaRPr lang="en-US"/>
        </a:p>
      </c:txPr>
    </c:title>
    <c:autoTitleDeleted val="0"/>
    <c:plotArea>
      <c:layout>
        <c:manualLayout>
          <c:layoutTarget val="inner"/>
          <c:xMode val="edge"/>
          <c:yMode val="edge"/>
          <c:x val="0.103517402059529"/>
          <c:y val="0.120452045287588"/>
          <c:w val="0.84624214207556503"/>
          <c:h val="0.75443028745879304"/>
        </c:manualLayout>
      </c:layout>
      <c:lineChart>
        <c:grouping val="standard"/>
        <c:varyColors val="0"/>
        <c:ser>
          <c:idx val="0"/>
          <c:order val="0"/>
          <c:tx>
            <c:strRef>
              <c:f>'Figure A11'!$A$95</c:f>
              <c:strCache>
                <c:ptCount val="1"/>
                <c:pt idx="0">
                  <c:v>College-level Certificate</c:v>
                </c:pt>
              </c:strCache>
            </c:strRef>
          </c:tx>
          <c:spPr>
            <a:ln w="28575" cap="rnd">
              <a:solidFill>
                <a:schemeClr val="accent1"/>
              </a:solidFill>
              <a:round/>
            </a:ln>
            <a:effectLst/>
          </c:spPr>
          <c:marker>
            <c:symbol val="circle"/>
            <c:size val="7"/>
            <c:spPr>
              <a:solidFill>
                <a:srgbClr val="D87900"/>
              </a:solidFill>
              <a:ln w="9525">
                <a:solidFill>
                  <a:schemeClr val="accent1"/>
                </a:solidFill>
              </a:ln>
              <a:effectLst/>
            </c:spPr>
          </c:marker>
          <c:errBars>
            <c:errDir val="y"/>
            <c:errBarType val="both"/>
            <c:errValType val="cust"/>
            <c:noEndCap val="0"/>
            <c:plus>
              <c:numRef>
                <c:f>'Figure A11'!$B$196:$F$196</c:f>
                <c:numCache>
                  <c:formatCode>General</c:formatCode>
                  <c:ptCount val="5"/>
                  <c:pt idx="0">
                    <c:v>800</c:v>
                  </c:pt>
                  <c:pt idx="1">
                    <c:v>900</c:v>
                  </c:pt>
                  <c:pt idx="2">
                    <c:v>1100</c:v>
                  </c:pt>
                  <c:pt idx="3">
                    <c:v>1100</c:v>
                  </c:pt>
                  <c:pt idx="4">
                    <c:v>1200</c:v>
                  </c:pt>
                </c:numCache>
              </c:numRef>
            </c:plus>
            <c:minus>
              <c:numRef>
                <c:f>'Figure A11'!$B$297:$F$297</c:f>
                <c:numCache>
                  <c:formatCode>General</c:formatCode>
                  <c:ptCount val="5"/>
                  <c:pt idx="0">
                    <c:v>700</c:v>
                  </c:pt>
                  <c:pt idx="1">
                    <c:v>1000</c:v>
                  </c:pt>
                  <c:pt idx="2">
                    <c:v>1000</c:v>
                  </c:pt>
                  <c:pt idx="3">
                    <c:v>1100</c:v>
                  </c:pt>
                  <c:pt idx="4">
                    <c:v>1200</c:v>
                  </c:pt>
                </c:numCache>
              </c:numRef>
            </c:minus>
            <c:spPr>
              <a:noFill/>
              <a:ln w="9525" cap="flat" cmpd="sng" algn="ctr">
                <a:solidFill>
                  <a:schemeClr val="tx1">
                    <a:lumMod val="65000"/>
                    <a:lumOff val="35000"/>
                  </a:schemeClr>
                </a:solidFill>
                <a:round/>
              </a:ln>
              <a:effectLst/>
            </c:spPr>
          </c:errBars>
          <c:cat>
            <c:numRef>
              <c:f>'Figure A11'!$B$94:$F$94</c:f>
              <c:numCache>
                <c:formatCode>General</c:formatCode>
                <c:ptCount val="5"/>
                <c:pt idx="0">
                  <c:v>1</c:v>
                </c:pt>
                <c:pt idx="1">
                  <c:v>2</c:v>
                </c:pt>
                <c:pt idx="2">
                  <c:v>3</c:v>
                </c:pt>
                <c:pt idx="3">
                  <c:v>4</c:v>
                </c:pt>
                <c:pt idx="4">
                  <c:v>5</c:v>
                </c:pt>
              </c:numCache>
            </c:numRef>
          </c:cat>
          <c:val>
            <c:numRef>
              <c:f>'Figure A11'!$B$95:$F$95</c:f>
              <c:numCache>
                <c:formatCode>"$"#,##0</c:formatCode>
                <c:ptCount val="5"/>
                <c:pt idx="0">
                  <c:v>30900</c:v>
                </c:pt>
                <c:pt idx="1">
                  <c:v>36200</c:v>
                </c:pt>
                <c:pt idx="2">
                  <c:v>40100</c:v>
                </c:pt>
                <c:pt idx="3">
                  <c:v>43700</c:v>
                </c:pt>
                <c:pt idx="4">
                  <c:v>45700</c:v>
                </c:pt>
              </c:numCache>
            </c:numRef>
          </c:val>
          <c:smooth val="0"/>
          <c:extLst>
            <c:ext xmlns:c16="http://schemas.microsoft.com/office/drawing/2014/chart" uri="{C3380CC4-5D6E-409C-BE32-E72D297353CC}">
              <c16:uniqueId val="{00000000-9CCA-47EE-822F-5E64D06B7E36}"/>
            </c:ext>
          </c:extLst>
        </c:ser>
        <c:ser>
          <c:idx val="1"/>
          <c:order val="1"/>
          <c:tx>
            <c:strRef>
              <c:f>'Figure A11'!$A$96</c:f>
              <c:strCache>
                <c:ptCount val="1"/>
                <c:pt idx="0">
                  <c:v>College-level Diploma</c:v>
                </c:pt>
              </c:strCache>
            </c:strRef>
          </c:tx>
          <c:spPr>
            <a:ln w="28575" cap="rnd">
              <a:solidFill>
                <a:schemeClr val="accent2"/>
              </a:solidFill>
              <a:round/>
            </a:ln>
            <a:effectLst/>
          </c:spPr>
          <c:marker>
            <c:symbol val="circle"/>
            <c:size val="8"/>
            <c:spPr>
              <a:solidFill>
                <a:schemeClr val="accent2"/>
              </a:solidFill>
              <a:ln w="9525">
                <a:solidFill>
                  <a:schemeClr val="accent2"/>
                </a:solidFill>
              </a:ln>
              <a:effectLst/>
            </c:spPr>
          </c:marker>
          <c:errBars>
            <c:errDir val="y"/>
            <c:errBarType val="both"/>
            <c:errValType val="cust"/>
            <c:noEndCap val="0"/>
            <c:plus>
              <c:numRef>
                <c:f>'Figure A11'!$B$197:$F$197</c:f>
                <c:numCache>
                  <c:formatCode>General</c:formatCode>
                  <c:ptCount val="5"/>
                  <c:pt idx="0">
                    <c:v>600</c:v>
                  </c:pt>
                  <c:pt idx="1">
                    <c:v>700</c:v>
                  </c:pt>
                  <c:pt idx="2">
                    <c:v>800</c:v>
                  </c:pt>
                  <c:pt idx="3">
                    <c:v>800</c:v>
                  </c:pt>
                  <c:pt idx="4">
                    <c:v>900</c:v>
                  </c:pt>
                </c:numCache>
              </c:numRef>
            </c:plus>
            <c:minus>
              <c:numRef>
                <c:f>'Figure A11'!$B$298:$F$298</c:f>
                <c:numCache>
                  <c:formatCode>General</c:formatCode>
                  <c:ptCount val="5"/>
                  <c:pt idx="0">
                    <c:v>600</c:v>
                  </c:pt>
                  <c:pt idx="1">
                    <c:v>700</c:v>
                  </c:pt>
                  <c:pt idx="2">
                    <c:v>700</c:v>
                  </c:pt>
                  <c:pt idx="3">
                    <c:v>900</c:v>
                  </c:pt>
                  <c:pt idx="4">
                    <c:v>1000</c:v>
                  </c:pt>
                </c:numCache>
              </c:numRef>
            </c:minus>
            <c:spPr>
              <a:noFill/>
              <a:ln w="9525" cap="flat" cmpd="sng" algn="ctr">
                <a:solidFill>
                  <a:schemeClr val="tx1">
                    <a:lumMod val="65000"/>
                    <a:lumOff val="35000"/>
                  </a:schemeClr>
                </a:solidFill>
                <a:round/>
              </a:ln>
              <a:effectLst/>
            </c:spPr>
          </c:errBars>
          <c:cat>
            <c:numRef>
              <c:f>'Figure A11'!$B$94:$F$94</c:f>
              <c:numCache>
                <c:formatCode>General</c:formatCode>
                <c:ptCount val="5"/>
                <c:pt idx="0">
                  <c:v>1</c:v>
                </c:pt>
                <c:pt idx="1">
                  <c:v>2</c:v>
                </c:pt>
                <c:pt idx="2">
                  <c:v>3</c:v>
                </c:pt>
                <c:pt idx="3">
                  <c:v>4</c:v>
                </c:pt>
                <c:pt idx="4">
                  <c:v>5</c:v>
                </c:pt>
              </c:numCache>
            </c:numRef>
          </c:cat>
          <c:val>
            <c:numRef>
              <c:f>'Figure A11'!$B$96:$F$96</c:f>
              <c:numCache>
                <c:formatCode>"$"#,##0</c:formatCode>
                <c:ptCount val="5"/>
                <c:pt idx="0">
                  <c:v>30000</c:v>
                </c:pt>
                <c:pt idx="1">
                  <c:v>35100</c:v>
                </c:pt>
                <c:pt idx="2">
                  <c:v>38400</c:v>
                </c:pt>
                <c:pt idx="3">
                  <c:v>41900</c:v>
                </c:pt>
                <c:pt idx="4">
                  <c:v>44800</c:v>
                </c:pt>
              </c:numCache>
            </c:numRef>
          </c:val>
          <c:smooth val="0"/>
          <c:extLst>
            <c:ext xmlns:c16="http://schemas.microsoft.com/office/drawing/2014/chart" uri="{C3380CC4-5D6E-409C-BE32-E72D297353CC}">
              <c16:uniqueId val="{00000001-9CCA-47EE-822F-5E64D06B7E36}"/>
            </c:ext>
          </c:extLst>
        </c:ser>
        <c:ser>
          <c:idx val="2"/>
          <c:order val="2"/>
          <c:tx>
            <c:strRef>
              <c:f>'Figure A11'!$A$97</c:f>
              <c:strCache>
                <c:ptCount val="1"/>
                <c:pt idx="0">
                  <c:v>Bachelor's Degree</c:v>
                </c:pt>
              </c:strCache>
            </c:strRef>
          </c:tx>
          <c:spPr>
            <a:ln w="28575" cap="rnd">
              <a:solidFill>
                <a:schemeClr val="accent3"/>
              </a:solidFill>
              <a:round/>
            </a:ln>
            <a:effectLst/>
          </c:spPr>
          <c:marker>
            <c:symbol val="circle"/>
            <c:size val="8"/>
            <c:spPr>
              <a:solidFill>
                <a:schemeClr val="accent3"/>
              </a:solidFill>
              <a:ln w="9525">
                <a:solidFill>
                  <a:schemeClr val="accent3"/>
                </a:solidFill>
              </a:ln>
              <a:effectLst/>
            </c:spPr>
          </c:marker>
          <c:errBars>
            <c:errDir val="y"/>
            <c:errBarType val="both"/>
            <c:errValType val="stdDev"/>
            <c:noEndCap val="0"/>
            <c:val val="1"/>
            <c:spPr>
              <a:noFill/>
              <a:ln w="9525" cap="flat" cmpd="sng" algn="ctr">
                <a:solidFill>
                  <a:schemeClr val="tx1">
                    <a:lumMod val="65000"/>
                    <a:lumOff val="35000"/>
                  </a:schemeClr>
                </a:solidFill>
                <a:round/>
              </a:ln>
              <a:effectLst/>
            </c:spPr>
          </c:errBars>
          <c:cat>
            <c:numRef>
              <c:f>'Figure A11'!$B$94:$F$94</c:f>
              <c:numCache>
                <c:formatCode>General</c:formatCode>
                <c:ptCount val="5"/>
                <c:pt idx="0">
                  <c:v>1</c:v>
                </c:pt>
                <c:pt idx="1">
                  <c:v>2</c:v>
                </c:pt>
                <c:pt idx="2">
                  <c:v>3</c:v>
                </c:pt>
                <c:pt idx="3">
                  <c:v>4</c:v>
                </c:pt>
                <c:pt idx="4">
                  <c:v>5</c:v>
                </c:pt>
              </c:numCache>
            </c:numRef>
          </c:cat>
          <c:val>
            <c:numRef>
              <c:f>'Figure A11'!$B$97:$F$97</c:f>
              <c:numCache>
                <c:formatCode>_("$"* #,##0_);_("$"* \(#,##0\);_("$"* "-"??_);_(@_)</c:formatCode>
                <c:ptCount val="5"/>
              </c:numCache>
            </c:numRef>
          </c:val>
          <c:smooth val="0"/>
          <c:extLst>
            <c:ext xmlns:c16="http://schemas.microsoft.com/office/drawing/2014/chart" uri="{C3380CC4-5D6E-409C-BE32-E72D297353CC}">
              <c16:uniqueId val="{00000000-E742-40F3-9798-479BB73B6283}"/>
            </c:ext>
          </c:extLst>
        </c:ser>
        <c:ser>
          <c:idx val="3"/>
          <c:order val="3"/>
          <c:tx>
            <c:strRef>
              <c:f>'Figure A11'!$A$98</c:f>
              <c:strCache>
                <c:ptCount val="1"/>
                <c:pt idx="0">
                  <c:v>Master's Degree</c:v>
                </c:pt>
              </c:strCache>
            </c:strRef>
          </c:tx>
          <c:spPr>
            <a:ln w="28575" cap="rnd">
              <a:solidFill>
                <a:schemeClr val="accent4"/>
              </a:solidFill>
              <a:round/>
            </a:ln>
            <a:effectLst/>
          </c:spPr>
          <c:marker>
            <c:symbol val="circle"/>
            <c:size val="8"/>
            <c:spPr>
              <a:solidFill>
                <a:schemeClr val="accent4"/>
              </a:solidFill>
              <a:ln w="9525">
                <a:solidFill>
                  <a:schemeClr val="accent4"/>
                </a:solidFill>
              </a:ln>
              <a:effectLst/>
            </c:spPr>
          </c:marker>
          <c:errBars>
            <c:errDir val="y"/>
            <c:errBarType val="both"/>
            <c:errValType val="stdDev"/>
            <c:noEndCap val="0"/>
            <c:val val="1"/>
            <c:spPr>
              <a:noFill/>
              <a:ln w="9525" cap="flat" cmpd="sng" algn="ctr">
                <a:solidFill>
                  <a:schemeClr val="tx1">
                    <a:lumMod val="65000"/>
                    <a:lumOff val="35000"/>
                  </a:schemeClr>
                </a:solidFill>
                <a:round/>
              </a:ln>
              <a:effectLst/>
            </c:spPr>
          </c:errBars>
          <c:cat>
            <c:numRef>
              <c:f>'Figure A11'!$B$94:$F$94</c:f>
              <c:numCache>
                <c:formatCode>General</c:formatCode>
                <c:ptCount val="5"/>
                <c:pt idx="0">
                  <c:v>1</c:v>
                </c:pt>
                <c:pt idx="1">
                  <c:v>2</c:v>
                </c:pt>
                <c:pt idx="2">
                  <c:v>3</c:v>
                </c:pt>
                <c:pt idx="3">
                  <c:v>4</c:v>
                </c:pt>
                <c:pt idx="4">
                  <c:v>5</c:v>
                </c:pt>
              </c:numCache>
            </c:numRef>
          </c:cat>
          <c:val>
            <c:numRef>
              <c:f>'Figure A11'!$B$98:$F$98</c:f>
              <c:numCache>
                <c:formatCode>_("$"* #,##0_);_("$"* \(#,##0\);_("$"* "-"??_);_(@_)</c:formatCode>
                <c:ptCount val="5"/>
              </c:numCache>
            </c:numRef>
          </c:val>
          <c:smooth val="0"/>
          <c:extLst>
            <c:ext xmlns:c16="http://schemas.microsoft.com/office/drawing/2014/chart" uri="{C3380CC4-5D6E-409C-BE32-E72D297353CC}">
              <c16:uniqueId val="{00000001-E742-40F3-9798-479BB73B6283}"/>
            </c:ext>
          </c:extLst>
        </c:ser>
        <c:ser>
          <c:idx val="4"/>
          <c:order val="4"/>
          <c:tx>
            <c:strRef>
              <c:f>'Figure A11'!$A$99</c:f>
              <c:strCache>
                <c:ptCount val="1"/>
                <c:pt idx="0">
                  <c:v>Doctoral Degree</c:v>
                </c:pt>
              </c:strCache>
            </c:strRef>
          </c:tx>
          <c:spPr>
            <a:ln w="28575" cap="rnd">
              <a:solidFill>
                <a:schemeClr val="accent5"/>
              </a:solidFill>
              <a:round/>
            </a:ln>
            <a:effectLst/>
          </c:spPr>
          <c:marker>
            <c:symbol val="circle"/>
            <c:size val="8"/>
            <c:spPr>
              <a:solidFill>
                <a:schemeClr val="accent5"/>
              </a:solidFill>
              <a:ln w="9525">
                <a:solidFill>
                  <a:schemeClr val="accent5"/>
                </a:solidFill>
              </a:ln>
              <a:effectLst/>
            </c:spPr>
          </c:marker>
          <c:errBars>
            <c:errDir val="y"/>
            <c:errBarType val="both"/>
            <c:errValType val="stdDev"/>
            <c:noEndCap val="0"/>
            <c:val val="1"/>
            <c:spPr>
              <a:noFill/>
              <a:ln w="9525" cap="flat" cmpd="sng" algn="ctr">
                <a:solidFill>
                  <a:schemeClr val="tx1">
                    <a:lumMod val="65000"/>
                    <a:lumOff val="35000"/>
                  </a:schemeClr>
                </a:solidFill>
                <a:round/>
              </a:ln>
              <a:effectLst/>
            </c:spPr>
          </c:errBars>
          <c:cat>
            <c:numRef>
              <c:f>'Figure A11'!$B$94:$F$94</c:f>
              <c:numCache>
                <c:formatCode>General</c:formatCode>
                <c:ptCount val="5"/>
                <c:pt idx="0">
                  <c:v>1</c:v>
                </c:pt>
                <c:pt idx="1">
                  <c:v>2</c:v>
                </c:pt>
                <c:pt idx="2">
                  <c:v>3</c:v>
                </c:pt>
                <c:pt idx="3">
                  <c:v>4</c:v>
                </c:pt>
                <c:pt idx="4">
                  <c:v>5</c:v>
                </c:pt>
              </c:numCache>
            </c:numRef>
          </c:cat>
          <c:val>
            <c:numRef>
              <c:f>'Figure A11'!$B$99:$F$99</c:f>
              <c:numCache>
                <c:formatCode>_("$"* #,##0_);_("$"* \(#,##0\);_("$"* "-"??_);_(@_)</c:formatCode>
                <c:ptCount val="5"/>
              </c:numCache>
            </c:numRef>
          </c:val>
          <c:smooth val="0"/>
          <c:extLst>
            <c:ext xmlns:c16="http://schemas.microsoft.com/office/drawing/2014/chart" uri="{C3380CC4-5D6E-409C-BE32-E72D297353CC}">
              <c16:uniqueId val="{00000002-E742-40F3-9798-479BB73B6283}"/>
            </c:ext>
          </c:extLst>
        </c:ser>
        <c:ser>
          <c:idx val="5"/>
          <c:order val="5"/>
          <c:tx>
            <c:strRef>
              <c:f>'Figure A11'!$A$100</c:f>
              <c:strCache>
                <c:ptCount val="1"/>
                <c:pt idx="0">
                  <c:v>Professional Degree</c:v>
                </c:pt>
              </c:strCache>
            </c:strRef>
          </c:tx>
          <c:spPr>
            <a:ln w="28575" cap="rnd">
              <a:solidFill>
                <a:srgbClr val="FFFFFF">
                  <a:lumMod val="65000"/>
                </a:srgbClr>
              </a:solidFill>
              <a:round/>
            </a:ln>
            <a:effectLst/>
          </c:spPr>
          <c:marker>
            <c:symbol val="circle"/>
            <c:size val="8"/>
            <c:spPr>
              <a:solidFill>
                <a:srgbClr val="FFFFFF">
                  <a:lumMod val="65000"/>
                </a:srgbClr>
              </a:solidFill>
              <a:ln w="9525">
                <a:solidFill>
                  <a:srgbClr val="FFFFFF">
                    <a:lumMod val="65000"/>
                  </a:srgbClr>
                </a:solidFill>
              </a:ln>
              <a:effectLst/>
            </c:spPr>
          </c:marker>
          <c:errBars>
            <c:errDir val="y"/>
            <c:errBarType val="both"/>
            <c:errValType val="stdDev"/>
            <c:noEndCap val="0"/>
            <c:val val="1"/>
            <c:spPr>
              <a:noFill/>
              <a:ln w="9525" cap="flat" cmpd="sng" algn="ctr">
                <a:solidFill>
                  <a:schemeClr val="tx1">
                    <a:lumMod val="65000"/>
                    <a:lumOff val="35000"/>
                  </a:schemeClr>
                </a:solidFill>
                <a:round/>
              </a:ln>
              <a:effectLst/>
            </c:spPr>
          </c:errBars>
          <c:cat>
            <c:numRef>
              <c:f>'Figure A11'!$B$94:$F$94</c:f>
              <c:numCache>
                <c:formatCode>General</c:formatCode>
                <c:ptCount val="5"/>
                <c:pt idx="0">
                  <c:v>1</c:v>
                </c:pt>
                <c:pt idx="1">
                  <c:v>2</c:v>
                </c:pt>
                <c:pt idx="2">
                  <c:v>3</c:v>
                </c:pt>
                <c:pt idx="3">
                  <c:v>4</c:v>
                </c:pt>
                <c:pt idx="4">
                  <c:v>5</c:v>
                </c:pt>
              </c:numCache>
            </c:numRef>
          </c:cat>
          <c:val>
            <c:numRef>
              <c:f>'Figure A11'!$B$100:$F$100</c:f>
              <c:numCache>
                <c:formatCode>_("$"* #,##0_);_("$"* \(#,##0\);_("$"* "-"??_);_(@_)</c:formatCode>
                <c:ptCount val="5"/>
              </c:numCache>
            </c:numRef>
          </c:val>
          <c:smooth val="0"/>
          <c:extLst>
            <c:ext xmlns:c16="http://schemas.microsoft.com/office/drawing/2014/chart" uri="{C3380CC4-5D6E-409C-BE32-E72D297353CC}">
              <c16:uniqueId val="{00000003-E742-40F3-9798-479BB73B6283}"/>
            </c:ext>
          </c:extLst>
        </c:ser>
        <c:dLbls>
          <c:showLegendKey val="0"/>
          <c:showVal val="0"/>
          <c:showCatName val="0"/>
          <c:showSerName val="0"/>
          <c:showPercent val="0"/>
          <c:showBubbleSize val="0"/>
        </c:dLbls>
        <c:marker val="1"/>
        <c:smooth val="0"/>
        <c:axId val="-50452992"/>
        <c:axId val="-50450512"/>
      </c:lineChart>
      <c:catAx>
        <c:axId val="-50452992"/>
        <c:scaling>
          <c:orientation val="minMax"/>
        </c:scaling>
        <c:delete val="0"/>
        <c:axPos val="b"/>
        <c:numFmt formatCode="General" sourceLinked="1"/>
        <c:majorTickMark val="none"/>
        <c:minorTickMark val="out"/>
        <c:tickLblPos val="nextTo"/>
        <c:spPr>
          <a:noFill/>
          <a:ln w="12700" cap="flat" cmpd="sng" algn="ctr">
            <a:solidFill>
              <a:schemeClr val="tx2"/>
            </a:solidFill>
            <a:round/>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0450512"/>
        <c:crosses val="autoZero"/>
        <c:auto val="1"/>
        <c:lblAlgn val="ctr"/>
        <c:lblOffset val="100"/>
        <c:noMultiLvlLbl val="0"/>
      </c:catAx>
      <c:valAx>
        <c:axId val="-50450512"/>
        <c:scaling>
          <c:orientation val="minMax"/>
          <c:max val="150000"/>
          <c:min val="0"/>
        </c:scaling>
        <c:delete val="0"/>
        <c:axPos val="l"/>
        <c:majorGridlines>
          <c:spPr>
            <a:ln w="3175" cap="flat" cmpd="sng" algn="ctr">
              <a:solidFill>
                <a:schemeClr val="bg1">
                  <a:lumMod val="85000"/>
                </a:schemeClr>
              </a:solidFill>
              <a:round/>
            </a:ln>
            <a:effectLst/>
          </c:spPr>
        </c:majorGridlines>
        <c:numFmt formatCode="#,##0" sourceLinked="0"/>
        <c:majorTickMark val="out"/>
        <c:minorTickMark val="none"/>
        <c:tickLblPos val="nextTo"/>
        <c:spPr>
          <a:noFill/>
          <a:ln w="12700">
            <a:solidFill>
              <a:srgbClr val="2E2A25"/>
            </a:solidFill>
            <a:miter lim="800000"/>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0452992"/>
        <c:crosses val="autoZero"/>
        <c:crossBetween val="between"/>
        <c:majorUnit val="20000"/>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b="0" i="0">
          <a:solidFill>
            <a:srgbClr val="2E2A25"/>
          </a:solidFill>
          <a:latin typeface="Gotham Medium" charset="0"/>
          <a:ea typeface="Gotham Medium" charset="0"/>
          <a:cs typeface="Gotham Medium"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800" b="0" i="0" u="none" strike="noStrike" kern="1200" spc="0" baseline="0">
                <a:solidFill>
                  <a:srgbClr val="2E2A25"/>
                </a:solidFill>
                <a:latin typeface="Gotham Medium" charset="0"/>
                <a:ea typeface="Gotham Medium" charset="0"/>
                <a:cs typeface="Gotham Medium" charset="0"/>
              </a:defRPr>
            </a:pPr>
            <a:r>
              <a:rPr lang="en-US"/>
              <a:t>Master's Degree</a:t>
            </a:r>
          </a:p>
        </c:rich>
      </c:tx>
      <c:layout>
        <c:manualLayout>
          <c:xMode val="edge"/>
          <c:yMode val="edge"/>
          <c:x val="0.36060993646975598"/>
          <c:y val="9.1966441662680795E-3"/>
        </c:manualLayout>
      </c:layout>
      <c:overlay val="0"/>
      <c:spPr>
        <a:noFill/>
        <a:ln>
          <a:noFill/>
        </a:ln>
        <a:effectLst/>
      </c:spPr>
      <c:txPr>
        <a:bodyPr rot="0" spcFirstLastPara="1" vertOverflow="ellipsis" vert="horz" wrap="square" anchor="ctr" anchorCtr="1"/>
        <a:lstStyle/>
        <a:p>
          <a:pPr>
            <a:defRPr sz="800" b="0" i="0" u="none" strike="noStrike" kern="1200" spc="0" baseline="0">
              <a:solidFill>
                <a:srgbClr val="2E2A25"/>
              </a:solidFill>
              <a:latin typeface="Gotham Medium" charset="0"/>
              <a:ea typeface="Gotham Medium" charset="0"/>
              <a:cs typeface="Gotham Medium" charset="0"/>
            </a:defRPr>
          </a:pPr>
          <a:endParaRPr lang="en-US"/>
        </a:p>
      </c:txPr>
    </c:title>
    <c:autoTitleDeleted val="0"/>
    <c:plotArea>
      <c:layout>
        <c:manualLayout>
          <c:layoutTarget val="inner"/>
          <c:xMode val="edge"/>
          <c:yMode val="edge"/>
          <c:x val="0.103517402059529"/>
          <c:y val="0.120452045287588"/>
          <c:w val="0.84624214207556503"/>
          <c:h val="0.75443028745879304"/>
        </c:manualLayout>
      </c:layout>
      <c:lineChart>
        <c:grouping val="standard"/>
        <c:varyColors val="0"/>
        <c:ser>
          <c:idx val="0"/>
          <c:order val="0"/>
          <c:tx>
            <c:strRef>
              <c:f>'Figure A1'!$A$20</c:f>
              <c:strCache>
                <c:ptCount val="1"/>
                <c:pt idx="0">
                  <c:v>Mean</c:v>
                </c:pt>
              </c:strCache>
            </c:strRef>
          </c:tx>
          <c:spPr>
            <a:ln w="28575" cap="rnd">
              <a:solidFill>
                <a:schemeClr val="accent1"/>
              </a:solidFill>
              <a:round/>
            </a:ln>
            <a:effectLst/>
          </c:spPr>
          <c:marker>
            <c:symbol val="circle"/>
            <c:size val="7"/>
            <c:spPr>
              <a:solidFill>
                <a:srgbClr val="D87900"/>
              </a:solidFill>
              <a:ln w="9525">
                <a:noFill/>
              </a:ln>
              <a:effectLst/>
            </c:spPr>
          </c:marker>
          <c:cat>
            <c:numRef>
              <c:f>'Figure A1'!$B$19:$F$19</c:f>
              <c:numCache>
                <c:formatCode>General</c:formatCode>
                <c:ptCount val="5"/>
                <c:pt idx="0">
                  <c:v>1</c:v>
                </c:pt>
                <c:pt idx="1">
                  <c:v>2</c:v>
                </c:pt>
                <c:pt idx="2">
                  <c:v>3</c:v>
                </c:pt>
                <c:pt idx="3">
                  <c:v>4</c:v>
                </c:pt>
                <c:pt idx="4">
                  <c:v>5</c:v>
                </c:pt>
              </c:numCache>
            </c:numRef>
          </c:cat>
          <c:val>
            <c:numRef>
              <c:f>'Figure A1'!$B$20:$F$20</c:f>
              <c:numCache>
                <c:formatCode>"$"#,##0</c:formatCode>
                <c:ptCount val="5"/>
                <c:pt idx="0">
                  <c:v>65200</c:v>
                </c:pt>
                <c:pt idx="1">
                  <c:v>71600</c:v>
                </c:pt>
                <c:pt idx="2">
                  <c:v>76400</c:v>
                </c:pt>
                <c:pt idx="3">
                  <c:v>79700</c:v>
                </c:pt>
                <c:pt idx="4">
                  <c:v>83000</c:v>
                </c:pt>
              </c:numCache>
            </c:numRef>
          </c:val>
          <c:smooth val="0"/>
          <c:extLst>
            <c:ext xmlns:c16="http://schemas.microsoft.com/office/drawing/2014/chart" uri="{C3380CC4-5D6E-409C-BE32-E72D297353CC}">
              <c16:uniqueId val="{00000000-0664-4E52-BCD9-381B0AE8DF9A}"/>
            </c:ext>
          </c:extLst>
        </c:ser>
        <c:ser>
          <c:idx val="1"/>
          <c:order val="1"/>
          <c:tx>
            <c:strRef>
              <c:f>'Figure A1'!$A$21</c:f>
              <c:strCache>
                <c:ptCount val="1"/>
                <c:pt idx="0">
                  <c:v>Median</c:v>
                </c:pt>
              </c:strCache>
            </c:strRef>
          </c:tx>
          <c:spPr>
            <a:ln w="28575" cap="rnd">
              <a:solidFill>
                <a:srgbClr val="786E63"/>
              </a:solidFill>
              <a:round/>
            </a:ln>
            <a:effectLst/>
          </c:spPr>
          <c:marker>
            <c:symbol val="circle"/>
            <c:size val="8"/>
            <c:spPr>
              <a:solidFill>
                <a:srgbClr val="786E63"/>
              </a:solidFill>
              <a:ln w="9525">
                <a:noFill/>
              </a:ln>
              <a:effectLst/>
            </c:spPr>
          </c:marker>
          <c:cat>
            <c:numRef>
              <c:f>'Figure A1'!$B$19:$F$19</c:f>
              <c:numCache>
                <c:formatCode>General</c:formatCode>
                <c:ptCount val="5"/>
                <c:pt idx="0">
                  <c:v>1</c:v>
                </c:pt>
                <c:pt idx="1">
                  <c:v>2</c:v>
                </c:pt>
                <c:pt idx="2">
                  <c:v>3</c:v>
                </c:pt>
                <c:pt idx="3">
                  <c:v>4</c:v>
                </c:pt>
                <c:pt idx="4">
                  <c:v>5</c:v>
                </c:pt>
              </c:numCache>
            </c:numRef>
          </c:cat>
          <c:val>
            <c:numRef>
              <c:f>'Figure A1'!$B$21:$F$21</c:f>
              <c:numCache>
                <c:formatCode>"$"#,##0</c:formatCode>
                <c:ptCount val="5"/>
                <c:pt idx="0">
                  <c:v>59100</c:v>
                </c:pt>
                <c:pt idx="1">
                  <c:v>65700</c:v>
                </c:pt>
                <c:pt idx="2">
                  <c:v>70700</c:v>
                </c:pt>
                <c:pt idx="3">
                  <c:v>73600</c:v>
                </c:pt>
                <c:pt idx="4">
                  <c:v>76400</c:v>
                </c:pt>
              </c:numCache>
            </c:numRef>
          </c:val>
          <c:smooth val="0"/>
          <c:extLst>
            <c:ext xmlns:c16="http://schemas.microsoft.com/office/drawing/2014/chart" uri="{C3380CC4-5D6E-409C-BE32-E72D297353CC}">
              <c16:uniqueId val="{00000001-0664-4E52-BCD9-381B0AE8DF9A}"/>
            </c:ext>
          </c:extLst>
        </c:ser>
        <c:dLbls>
          <c:showLegendKey val="0"/>
          <c:showVal val="0"/>
          <c:showCatName val="0"/>
          <c:showSerName val="0"/>
          <c:showPercent val="0"/>
          <c:showBubbleSize val="0"/>
        </c:dLbls>
        <c:marker val="1"/>
        <c:smooth val="0"/>
        <c:axId val="-50349968"/>
        <c:axId val="-33554000"/>
      </c:lineChart>
      <c:catAx>
        <c:axId val="-50349968"/>
        <c:scaling>
          <c:orientation val="minMax"/>
        </c:scaling>
        <c:delete val="0"/>
        <c:axPos val="b"/>
        <c:numFmt formatCode="General" sourceLinked="1"/>
        <c:majorTickMark val="none"/>
        <c:minorTickMark val="out"/>
        <c:tickLblPos val="nextTo"/>
        <c:spPr>
          <a:noFill/>
          <a:ln w="12700" cap="flat" cmpd="sng" algn="ctr">
            <a:solidFill>
              <a:schemeClr val="tx2"/>
            </a:solidFill>
            <a:round/>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33554000"/>
        <c:crosses val="autoZero"/>
        <c:auto val="1"/>
        <c:lblAlgn val="ctr"/>
        <c:lblOffset val="100"/>
        <c:noMultiLvlLbl val="0"/>
      </c:catAx>
      <c:valAx>
        <c:axId val="-33554000"/>
        <c:scaling>
          <c:orientation val="minMax"/>
          <c:max val="120000"/>
          <c:min val="0"/>
        </c:scaling>
        <c:delete val="0"/>
        <c:axPos val="l"/>
        <c:majorGridlines>
          <c:spPr>
            <a:ln w="3175" cap="flat" cmpd="sng" algn="ctr">
              <a:solidFill>
                <a:schemeClr val="bg1">
                  <a:lumMod val="85000"/>
                </a:schemeClr>
              </a:solidFill>
              <a:round/>
            </a:ln>
            <a:effectLst/>
          </c:spPr>
        </c:majorGridlines>
        <c:numFmt formatCode="#,##0" sourceLinked="0"/>
        <c:majorTickMark val="out"/>
        <c:minorTickMark val="none"/>
        <c:tickLblPos val="nextTo"/>
        <c:spPr>
          <a:noFill/>
          <a:ln w="12700">
            <a:solidFill>
              <a:srgbClr val="2E2A25"/>
            </a:solidFill>
            <a:miter lim="800000"/>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0349968"/>
        <c:crosses val="autoZero"/>
        <c:crossBetween val="between"/>
        <c:majorUnit val="20000"/>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b="0" i="0">
          <a:solidFill>
            <a:srgbClr val="2E2A25"/>
          </a:solidFill>
          <a:latin typeface="Gotham Medium" charset="0"/>
          <a:ea typeface="Gotham Medium" charset="0"/>
          <a:cs typeface="Gotham Medium"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800" b="0" i="0" u="none" strike="noStrike" kern="1200" spc="0" baseline="0">
                <a:solidFill>
                  <a:srgbClr val="2E2A25"/>
                </a:solidFill>
                <a:latin typeface="Gotham Medium" charset="0"/>
                <a:ea typeface="Gotham Medium" charset="0"/>
                <a:cs typeface="Gotham Medium" charset="0"/>
              </a:defRPr>
            </a:pPr>
            <a:r>
              <a:rPr lang="en-US"/>
              <a:t>Doctoral Degree</a:t>
            </a:r>
          </a:p>
        </c:rich>
      </c:tx>
      <c:layout>
        <c:manualLayout>
          <c:xMode val="edge"/>
          <c:yMode val="edge"/>
          <c:x val="0.36060993646975598"/>
          <c:y val="9.1966441662680795E-3"/>
        </c:manualLayout>
      </c:layout>
      <c:overlay val="0"/>
      <c:spPr>
        <a:noFill/>
        <a:ln>
          <a:noFill/>
        </a:ln>
        <a:effectLst/>
      </c:spPr>
      <c:txPr>
        <a:bodyPr rot="0" spcFirstLastPara="1" vertOverflow="ellipsis" vert="horz" wrap="square" anchor="ctr" anchorCtr="1"/>
        <a:lstStyle/>
        <a:p>
          <a:pPr>
            <a:defRPr sz="800" b="0" i="0" u="none" strike="noStrike" kern="1200" spc="0" baseline="0">
              <a:solidFill>
                <a:srgbClr val="2E2A25"/>
              </a:solidFill>
              <a:latin typeface="Gotham Medium" charset="0"/>
              <a:ea typeface="Gotham Medium" charset="0"/>
              <a:cs typeface="Gotham Medium" charset="0"/>
            </a:defRPr>
          </a:pPr>
          <a:endParaRPr lang="en-US"/>
        </a:p>
      </c:txPr>
    </c:title>
    <c:autoTitleDeleted val="0"/>
    <c:plotArea>
      <c:layout>
        <c:manualLayout>
          <c:layoutTarget val="inner"/>
          <c:xMode val="edge"/>
          <c:yMode val="edge"/>
          <c:x val="0.103517402059529"/>
          <c:y val="0.120452045287588"/>
          <c:w val="0.84624214207556503"/>
          <c:h val="0.75443028745879304"/>
        </c:manualLayout>
      </c:layout>
      <c:lineChart>
        <c:grouping val="standard"/>
        <c:varyColors val="0"/>
        <c:ser>
          <c:idx val="0"/>
          <c:order val="0"/>
          <c:tx>
            <c:strRef>
              <c:f>'Figure A1'!$A$25</c:f>
              <c:strCache>
                <c:ptCount val="1"/>
                <c:pt idx="0">
                  <c:v>Mean</c:v>
                </c:pt>
              </c:strCache>
            </c:strRef>
          </c:tx>
          <c:spPr>
            <a:ln w="28575" cap="rnd">
              <a:solidFill>
                <a:schemeClr val="accent1"/>
              </a:solidFill>
              <a:round/>
            </a:ln>
            <a:effectLst/>
          </c:spPr>
          <c:marker>
            <c:symbol val="circle"/>
            <c:size val="7"/>
            <c:spPr>
              <a:solidFill>
                <a:srgbClr val="D87900"/>
              </a:solidFill>
              <a:ln w="9525">
                <a:noFill/>
              </a:ln>
              <a:effectLst/>
            </c:spPr>
          </c:marker>
          <c:cat>
            <c:numRef>
              <c:f>'Figure A1'!$B$24:$F$24</c:f>
              <c:numCache>
                <c:formatCode>General</c:formatCode>
                <c:ptCount val="5"/>
                <c:pt idx="0">
                  <c:v>1</c:v>
                </c:pt>
                <c:pt idx="1">
                  <c:v>2</c:v>
                </c:pt>
                <c:pt idx="2">
                  <c:v>3</c:v>
                </c:pt>
                <c:pt idx="3">
                  <c:v>4</c:v>
                </c:pt>
                <c:pt idx="4">
                  <c:v>5</c:v>
                </c:pt>
              </c:numCache>
            </c:numRef>
          </c:cat>
          <c:val>
            <c:numRef>
              <c:f>'Figure A1'!$B$25:$F$25</c:f>
              <c:numCache>
                <c:formatCode>"$"#,##0_);\("$"#,##0\)</c:formatCode>
                <c:ptCount val="5"/>
                <c:pt idx="0">
                  <c:v>60100</c:v>
                </c:pt>
                <c:pt idx="1">
                  <c:v>68200</c:v>
                </c:pt>
                <c:pt idx="2">
                  <c:v>74200</c:v>
                </c:pt>
                <c:pt idx="3">
                  <c:v>78300</c:v>
                </c:pt>
                <c:pt idx="4">
                  <c:v>82800</c:v>
                </c:pt>
              </c:numCache>
            </c:numRef>
          </c:val>
          <c:smooth val="0"/>
          <c:extLst>
            <c:ext xmlns:c16="http://schemas.microsoft.com/office/drawing/2014/chart" uri="{C3380CC4-5D6E-409C-BE32-E72D297353CC}">
              <c16:uniqueId val="{00000000-78A8-496D-A0F1-453C68C7AA19}"/>
            </c:ext>
          </c:extLst>
        </c:ser>
        <c:ser>
          <c:idx val="1"/>
          <c:order val="1"/>
          <c:tx>
            <c:strRef>
              <c:f>'Figure A1'!$A$26</c:f>
              <c:strCache>
                <c:ptCount val="1"/>
                <c:pt idx="0">
                  <c:v>Median</c:v>
                </c:pt>
              </c:strCache>
            </c:strRef>
          </c:tx>
          <c:spPr>
            <a:ln w="28575" cap="rnd">
              <a:solidFill>
                <a:srgbClr val="786E63"/>
              </a:solidFill>
              <a:round/>
            </a:ln>
            <a:effectLst/>
          </c:spPr>
          <c:marker>
            <c:symbol val="circle"/>
            <c:size val="8"/>
            <c:spPr>
              <a:solidFill>
                <a:srgbClr val="786E63"/>
              </a:solidFill>
              <a:ln w="9525">
                <a:noFill/>
              </a:ln>
              <a:effectLst/>
            </c:spPr>
          </c:marker>
          <c:cat>
            <c:numRef>
              <c:f>'Figure A1'!$B$24:$F$24</c:f>
              <c:numCache>
                <c:formatCode>General</c:formatCode>
                <c:ptCount val="5"/>
                <c:pt idx="0">
                  <c:v>1</c:v>
                </c:pt>
                <c:pt idx="1">
                  <c:v>2</c:v>
                </c:pt>
                <c:pt idx="2">
                  <c:v>3</c:v>
                </c:pt>
                <c:pt idx="3">
                  <c:v>4</c:v>
                </c:pt>
                <c:pt idx="4">
                  <c:v>5</c:v>
                </c:pt>
              </c:numCache>
            </c:numRef>
          </c:cat>
          <c:val>
            <c:numRef>
              <c:f>'Figure A1'!$B$26:$F$26</c:f>
              <c:numCache>
                <c:formatCode>"$"#,##0_);\("$"#,##0\)</c:formatCode>
                <c:ptCount val="5"/>
                <c:pt idx="0">
                  <c:v>55400</c:v>
                </c:pt>
                <c:pt idx="1">
                  <c:v>65800</c:v>
                </c:pt>
                <c:pt idx="2">
                  <c:v>73900</c:v>
                </c:pt>
                <c:pt idx="3">
                  <c:v>78000</c:v>
                </c:pt>
                <c:pt idx="4">
                  <c:v>81100</c:v>
                </c:pt>
              </c:numCache>
            </c:numRef>
          </c:val>
          <c:smooth val="0"/>
          <c:extLst>
            <c:ext xmlns:c16="http://schemas.microsoft.com/office/drawing/2014/chart" uri="{C3380CC4-5D6E-409C-BE32-E72D297353CC}">
              <c16:uniqueId val="{00000001-78A8-496D-A0F1-453C68C7AA19}"/>
            </c:ext>
          </c:extLst>
        </c:ser>
        <c:dLbls>
          <c:showLegendKey val="0"/>
          <c:showVal val="0"/>
          <c:showCatName val="0"/>
          <c:showSerName val="0"/>
          <c:showPercent val="0"/>
          <c:showBubbleSize val="0"/>
        </c:dLbls>
        <c:marker val="1"/>
        <c:smooth val="0"/>
        <c:axId val="-33526240"/>
        <c:axId val="-33523760"/>
      </c:lineChart>
      <c:catAx>
        <c:axId val="-33526240"/>
        <c:scaling>
          <c:orientation val="minMax"/>
        </c:scaling>
        <c:delete val="0"/>
        <c:axPos val="b"/>
        <c:numFmt formatCode="General" sourceLinked="1"/>
        <c:majorTickMark val="none"/>
        <c:minorTickMark val="out"/>
        <c:tickLblPos val="nextTo"/>
        <c:spPr>
          <a:noFill/>
          <a:ln w="12700" cap="flat" cmpd="sng" algn="ctr">
            <a:solidFill>
              <a:schemeClr val="tx2"/>
            </a:solidFill>
            <a:round/>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33523760"/>
        <c:crosses val="autoZero"/>
        <c:auto val="1"/>
        <c:lblAlgn val="ctr"/>
        <c:lblOffset val="100"/>
        <c:noMultiLvlLbl val="0"/>
      </c:catAx>
      <c:valAx>
        <c:axId val="-33523760"/>
        <c:scaling>
          <c:orientation val="minMax"/>
          <c:max val="120000"/>
          <c:min val="0"/>
        </c:scaling>
        <c:delete val="0"/>
        <c:axPos val="l"/>
        <c:majorGridlines>
          <c:spPr>
            <a:ln w="3175" cap="flat" cmpd="sng" algn="ctr">
              <a:solidFill>
                <a:schemeClr val="bg1">
                  <a:lumMod val="85000"/>
                </a:schemeClr>
              </a:solidFill>
              <a:round/>
            </a:ln>
            <a:effectLst/>
          </c:spPr>
        </c:majorGridlines>
        <c:numFmt formatCode="#,##0" sourceLinked="0"/>
        <c:majorTickMark val="out"/>
        <c:minorTickMark val="none"/>
        <c:tickLblPos val="nextTo"/>
        <c:spPr>
          <a:noFill/>
          <a:ln w="12700">
            <a:solidFill>
              <a:srgbClr val="2E2A25"/>
            </a:solidFill>
            <a:miter lim="800000"/>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33526240"/>
        <c:crosses val="autoZero"/>
        <c:crossBetween val="between"/>
        <c:majorUnit val="20000"/>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b="0" i="0">
          <a:solidFill>
            <a:srgbClr val="2E2A25"/>
          </a:solidFill>
          <a:latin typeface="Gotham Medium" charset="0"/>
          <a:ea typeface="Gotham Medium" charset="0"/>
          <a:cs typeface="Gotham Medium"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800" b="0" i="0" u="none" strike="noStrike" kern="1200" spc="0" baseline="0">
                <a:solidFill>
                  <a:srgbClr val="2E2A25"/>
                </a:solidFill>
                <a:latin typeface="Gotham Medium" charset="0"/>
                <a:ea typeface="Gotham Medium" charset="0"/>
                <a:cs typeface="Gotham Medium" charset="0"/>
              </a:defRPr>
            </a:pPr>
            <a:r>
              <a:rPr lang="en-US"/>
              <a:t>Professional Degree</a:t>
            </a:r>
          </a:p>
        </c:rich>
      </c:tx>
      <c:layout>
        <c:manualLayout>
          <c:xMode val="edge"/>
          <c:yMode val="edge"/>
          <c:x val="0.36060993646975598"/>
          <c:y val="9.1966441662680795E-3"/>
        </c:manualLayout>
      </c:layout>
      <c:overlay val="0"/>
      <c:spPr>
        <a:noFill/>
        <a:ln>
          <a:noFill/>
        </a:ln>
        <a:effectLst/>
      </c:spPr>
      <c:txPr>
        <a:bodyPr rot="0" spcFirstLastPara="1" vertOverflow="ellipsis" vert="horz" wrap="square" anchor="ctr" anchorCtr="1"/>
        <a:lstStyle/>
        <a:p>
          <a:pPr>
            <a:defRPr sz="800" b="0" i="0" u="none" strike="noStrike" kern="1200" spc="0" baseline="0">
              <a:solidFill>
                <a:srgbClr val="2E2A25"/>
              </a:solidFill>
              <a:latin typeface="Gotham Medium" charset="0"/>
              <a:ea typeface="Gotham Medium" charset="0"/>
              <a:cs typeface="Gotham Medium" charset="0"/>
            </a:defRPr>
          </a:pPr>
          <a:endParaRPr lang="en-US"/>
        </a:p>
      </c:txPr>
    </c:title>
    <c:autoTitleDeleted val="0"/>
    <c:plotArea>
      <c:layout>
        <c:manualLayout>
          <c:layoutTarget val="inner"/>
          <c:xMode val="edge"/>
          <c:yMode val="edge"/>
          <c:x val="0.103517402059529"/>
          <c:y val="0.120452045287588"/>
          <c:w val="0.84624214207556503"/>
          <c:h val="0.75443028745879304"/>
        </c:manualLayout>
      </c:layout>
      <c:lineChart>
        <c:grouping val="standard"/>
        <c:varyColors val="0"/>
        <c:ser>
          <c:idx val="0"/>
          <c:order val="0"/>
          <c:tx>
            <c:strRef>
              <c:f>'Figure A1'!$A$30</c:f>
              <c:strCache>
                <c:ptCount val="1"/>
                <c:pt idx="0">
                  <c:v>Mean</c:v>
                </c:pt>
              </c:strCache>
            </c:strRef>
          </c:tx>
          <c:spPr>
            <a:ln w="28575" cap="rnd">
              <a:solidFill>
                <a:schemeClr val="accent1"/>
              </a:solidFill>
              <a:round/>
            </a:ln>
            <a:effectLst/>
          </c:spPr>
          <c:marker>
            <c:symbol val="circle"/>
            <c:size val="7"/>
            <c:spPr>
              <a:solidFill>
                <a:srgbClr val="D87900"/>
              </a:solidFill>
              <a:ln w="9525">
                <a:noFill/>
              </a:ln>
              <a:effectLst/>
            </c:spPr>
          </c:marker>
          <c:cat>
            <c:numRef>
              <c:f>'Figure A1'!$B$29:$F$29</c:f>
              <c:numCache>
                <c:formatCode>General</c:formatCode>
                <c:ptCount val="5"/>
                <c:pt idx="0">
                  <c:v>1</c:v>
                </c:pt>
                <c:pt idx="1">
                  <c:v>2</c:v>
                </c:pt>
                <c:pt idx="2">
                  <c:v>3</c:v>
                </c:pt>
                <c:pt idx="3">
                  <c:v>4</c:v>
                </c:pt>
                <c:pt idx="4">
                  <c:v>5</c:v>
                </c:pt>
              </c:numCache>
            </c:numRef>
          </c:cat>
          <c:val>
            <c:numRef>
              <c:f>'Figure A1'!$B$30:$F$30</c:f>
              <c:numCache>
                <c:formatCode>"$"#,##0_);\("$"#,##0\)</c:formatCode>
                <c:ptCount val="5"/>
                <c:pt idx="0">
                  <c:v>68300</c:v>
                </c:pt>
                <c:pt idx="1">
                  <c:v>82600</c:v>
                </c:pt>
                <c:pt idx="2">
                  <c:v>91100</c:v>
                </c:pt>
                <c:pt idx="3">
                  <c:v>94400</c:v>
                </c:pt>
                <c:pt idx="4">
                  <c:v>99600</c:v>
                </c:pt>
              </c:numCache>
            </c:numRef>
          </c:val>
          <c:smooth val="0"/>
          <c:extLst>
            <c:ext xmlns:c16="http://schemas.microsoft.com/office/drawing/2014/chart" uri="{C3380CC4-5D6E-409C-BE32-E72D297353CC}">
              <c16:uniqueId val="{00000000-C7C3-4BDF-A7BC-99C05242F63E}"/>
            </c:ext>
          </c:extLst>
        </c:ser>
        <c:ser>
          <c:idx val="1"/>
          <c:order val="1"/>
          <c:tx>
            <c:strRef>
              <c:f>'Figure A1'!$A$31</c:f>
              <c:strCache>
                <c:ptCount val="1"/>
                <c:pt idx="0">
                  <c:v>Median</c:v>
                </c:pt>
              </c:strCache>
            </c:strRef>
          </c:tx>
          <c:spPr>
            <a:ln w="28575" cap="rnd">
              <a:solidFill>
                <a:srgbClr val="786E63"/>
              </a:solidFill>
              <a:round/>
            </a:ln>
            <a:effectLst/>
          </c:spPr>
          <c:marker>
            <c:symbol val="circle"/>
            <c:size val="8"/>
            <c:spPr>
              <a:solidFill>
                <a:srgbClr val="786E63"/>
              </a:solidFill>
              <a:ln w="9525">
                <a:noFill/>
              </a:ln>
              <a:effectLst/>
            </c:spPr>
          </c:marker>
          <c:cat>
            <c:numRef>
              <c:f>'Figure A1'!$B$29:$F$29</c:f>
              <c:numCache>
                <c:formatCode>General</c:formatCode>
                <c:ptCount val="5"/>
                <c:pt idx="0">
                  <c:v>1</c:v>
                </c:pt>
                <c:pt idx="1">
                  <c:v>2</c:v>
                </c:pt>
                <c:pt idx="2">
                  <c:v>3</c:v>
                </c:pt>
                <c:pt idx="3">
                  <c:v>4</c:v>
                </c:pt>
                <c:pt idx="4">
                  <c:v>5</c:v>
                </c:pt>
              </c:numCache>
            </c:numRef>
          </c:cat>
          <c:val>
            <c:numRef>
              <c:f>'Figure A1'!$B$31:$F$31</c:f>
              <c:numCache>
                <c:formatCode>"$"#,##0_);\("$"#,##0\)</c:formatCode>
                <c:ptCount val="5"/>
                <c:pt idx="0">
                  <c:v>62600</c:v>
                </c:pt>
                <c:pt idx="1">
                  <c:v>77300</c:v>
                </c:pt>
                <c:pt idx="2">
                  <c:v>87500</c:v>
                </c:pt>
                <c:pt idx="3">
                  <c:v>90600</c:v>
                </c:pt>
                <c:pt idx="4">
                  <c:v>96700</c:v>
                </c:pt>
              </c:numCache>
            </c:numRef>
          </c:val>
          <c:smooth val="0"/>
          <c:extLst>
            <c:ext xmlns:c16="http://schemas.microsoft.com/office/drawing/2014/chart" uri="{C3380CC4-5D6E-409C-BE32-E72D297353CC}">
              <c16:uniqueId val="{00000001-C7C3-4BDF-A7BC-99C05242F63E}"/>
            </c:ext>
          </c:extLst>
        </c:ser>
        <c:dLbls>
          <c:showLegendKey val="0"/>
          <c:showVal val="0"/>
          <c:showCatName val="0"/>
          <c:showSerName val="0"/>
          <c:showPercent val="0"/>
          <c:showBubbleSize val="0"/>
        </c:dLbls>
        <c:marker val="1"/>
        <c:smooth val="0"/>
        <c:axId val="-33496000"/>
        <c:axId val="-33493520"/>
      </c:lineChart>
      <c:catAx>
        <c:axId val="-33496000"/>
        <c:scaling>
          <c:orientation val="minMax"/>
        </c:scaling>
        <c:delete val="0"/>
        <c:axPos val="b"/>
        <c:numFmt formatCode="General" sourceLinked="1"/>
        <c:majorTickMark val="none"/>
        <c:minorTickMark val="out"/>
        <c:tickLblPos val="nextTo"/>
        <c:spPr>
          <a:noFill/>
          <a:ln w="12700" cap="flat" cmpd="sng" algn="ctr">
            <a:solidFill>
              <a:schemeClr val="tx2"/>
            </a:solidFill>
            <a:round/>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33493520"/>
        <c:crosses val="autoZero"/>
        <c:auto val="1"/>
        <c:lblAlgn val="ctr"/>
        <c:lblOffset val="100"/>
        <c:noMultiLvlLbl val="0"/>
      </c:catAx>
      <c:valAx>
        <c:axId val="-33493520"/>
        <c:scaling>
          <c:orientation val="minMax"/>
          <c:max val="120000"/>
          <c:min val="0"/>
        </c:scaling>
        <c:delete val="0"/>
        <c:axPos val="l"/>
        <c:majorGridlines>
          <c:spPr>
            <a:ln w="3175" cap="flat" cmpd="sng" algn="ctr">
              <a:solidFill>
                <a:schemeClr val="bg1">
                  <a:lumMod val="85000"/>
                </a:schemeClr>
              </a:solidFill>
              <a:round/>
            </a:ln>
            <a:effectLst/>
          </c:spPr>
        </c:majorGridlines>
        <c:numFmt formatCode="#,##0" sourceLinked="0"/>
        <c:majorTickMark val="out"/>
        <c:minorTickMark val="none"/>
        <c:tickLblPos val="nextTo"/>
        <c:spPr>
          <a:noFill/>
          <a:ln w="12700">
            <a:solidFill>
              <a:srgbClr val="2E2A25"/>
            </a:solidFill>
            <a:miter lim="800000"/>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33496000"/>
        <c:crosses val="autoZero"/>
        <c:crossBetween val="between"/>
        <c:majorUnit val="20000"/>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b="0" i="0">
          <a:solidFill>
            <a:srgbClr val="2E2A25"/>
          </a:solidFill>
          <a:latin typeface="Gotham Medium" charset="0"/>
          <a:ea typeface="Gotham Medium" charset="0"/>
          <a:cs typeface="Gotham Medium"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800" b="0" i="0" u="none" strike="noStrike" kern="1200" spc="0" baseline="0">
                <a:solidFill>
                  <a:srgbClr val="2E2A25"/>
                </a:solidFill>
                <a:latin typeface="Gotham Medium" charset="0"/>
                <a:ea typeface="Gotham Medium" charset="0"/>
                <a:cs typeface="Gotham Medium" charset="0"/>
              </a:defRPr>
            </a:pPr>
            <a:r>
              <a:rPr lang="en-US"/>
              <a:t>College-Level Certificate</a:t>
            </a:r>
          </a:p>
        </c:rich>
      </c:tx>
      <c:layout>
        <c:manualLayout>
          <c:xMode val="edge"/>
          <c:yMode val="edge"/>
          <c:x val="0.36060993646975598"/>
          <c:y val="9.1966441662680795E-3"/>
        </c:manualLayout>
      </c:layout>
      <c:overlay val="0"/>
      <c:spPr>
        <a:noFill/>
        <a:ln>
          <a:noFill/>
        </a:ln>
        <a:effectLst/>
      </c:spPr>
      <c:txPr>
        <a:bodyPr rot="0" spcFirstLastPara="1" vertOverflow="ellipsis" vert="horz" wrap="square" anchor="ctr" anchorCtr="1"/>
        <a:lstStyle/>
        <a:p>
          <a:pPr>
            <a:defRPr sz="800" b="0" i="0" u="none" strike="noStrike" kern="1200" spc="0" baseline="0">
              <a:solidFill>
                <a:srgbClr val="2E2A25"/>
              </a:solidFill>
              <a:latin typeface="Gotham Medium" charset="0"/>
              <a:ea typeface="Gotham Medium" charset="0"/>
              <a:cs typeface="Gotham Medium" charset="0"/>
            </a:defRPr>
          </a:pPr>
          <a:endParaRPr lang="en-US"/>
        </a:p>
      </c:txPr>
    </c:title>
    <c:autoTitleDeleted val="0"/>
    <c:plotArea>
      <c:layout>
        <c:manualLayout>
          <c:layoutTarget val="inner"/>
          <c:xMode val="edge"/>
          <c:yMode val="edge"/>
          <c:x val="0.103517402059529"/>
          <c:y val="0.120452045287588"/>
          <c:w val="0.84624214207556503"/>
          <c:h val="0.75443028745879304"/>
        </c:manualLayout>
      </c:layout>
      <c:lineChart>
        <c:grouping val="standard"/>
        <c:varyColors val="0"/>
        <c:ser>
          <c:idx val="0"/>
          <c:order val="0"/>
          <c:tx>
            <c:strRef>
              <c:f>'Figure A1'!$A$5</c:f>
              <c:strCache>
                <c:ptCount val="1"/>
                <c:pt idx="0">
                  <c:v>Mean</c:v>
                </c:pt>
              </c:strCache>
            </c:strRef>
          </c:tx>
          <c:spPr>
            <a:ln w="28575" cap="rnd">
              <a:solidFill>
                <a:schemeClr val="accent1"/>
              </a:solidFill>
              <a:round/>
            </a:ln>
            <a:effectLst/>
          </c:spPr>
          <c:marker>
            <c:symbol val="circle"/>
            <c:size val="7"/>
            <c:spPr>
              <a:solidFill>
                <a:srgbClr val="D87900"/>
              </a:solidFill>
              <a:ln w="9525">
                <a:noFill/>
              </a:ln>
              <a:effectLst/>
            </c:spPr>
          </c:marker>
          <c:cat>
            <c:numRef>
              <c:f>'Figure A1'!$B$4:$F$4</c:f>
              <c:numCache>
                <c:formatCode>General</c:formatCode>
                <c:ptCount val="5"/>
                <c:pt idx="0">
                  <c:v>1</c:v>
                </c:pt>
                <c:pt idx="1">
                  <c:v>2</c:v>
                </c:pt>
                <c:pt idx="2">
                  <c:v>3</c:v>
                </c:pt>
                <c:pt idx="3">
                  <c:v>4</c:v>
                </c:pt>
                <c:pt idx="4">
                  <c:v>5</c:v>
                </c:pt>
              </c:numCache>
            </c:numRef>
          </c:cat>
          <c:val>
            <c:numRef>
              <c:f>'Figure A1'!$B$5:$F$5</c:f>
              <c:numCache>
                <c:formatCode>"$"#,##0_);\("$"#,##0\)</c:formatCode>
                <c:ptCount val="5"/>
                <c:pt idx="0">
                  <c:v>35900</c:v>
                </c:pt>
                <c:pt idx="1">
                  <c:v>40800</c:v>
                </c:pt>
                <c:pt idx="2">
                  <c:v>43800</c:v>
                </c:pt>
                <c:pt idx="3">
                  <c:v>46200</c:v>
                </c:pt>
                <c:pt idx="4">
                  <c:v>47100</c:v>
                </c:pt>
              </c:numCache>
            </c:numRef>
          </c:val>
          <c:smooth val="0"/>
          <c:extLst>
            <c:ext xmlns:c16="http://schemas.microsoft.com/office/drawing/2014/chart" uri="{C3380CC4-5D6E-409C-BE32-E72D297353CC}">
              <c16:uniqueId val="{00000000-4DAA-4570-8AE3-35A893AB92FB}"/>
            </c:ext>
          </c:extLst>
        </c:ser>
        <c:ser>
          <c:idx val="1"/>
          <c:order val="1"/>
          <c:tx>
            <c:strRef>
              <c:f>'Figure A1'!$A$6</c:f>
              <c:strCache>
                <c:ptCount val="1"/>
                <c:pt idx="0">
                  <c:v>Median</c:v>
                </c:pt>
              </c:strCache>
            </c:strRef>
          </c:tx>
          <c:spPr>
            <a:ln w="28575" cap="rnd">
              <a:solidFill>
                <a:srgbClr val="786E63"/>
              </a:solidFill>
              <a:round/>
            </a:ln>
            <a:effectLst/>
          </c:spPr>
          <c:marker>
            <c:symbol val="circle"/>
            <c:size val="8"/>
            <c:spPr>
              <a:solidFill>
                <a:srgbClr val="786E63"/>
              </a:solidFill>
              <a:ln w="9525">
                <a:noFill/>
              </a:ln>
              <a:effectLst/>
            </c:spPr>
          </c:marker>
          <c:cat>
            <c:numRef>
              <c:f>'Figure A1'!$B$4:$F$4</c:f>
              <c:numCache>
                <c:formatCode>General</c:formatCode>
                <c:ptCount val="5"/>
                <c:pt idx="0">
                  <c:v>1</c:v>
                </c:pt>
                <c:pt idx="1">
                  <c:v>2</c:v>
                </c:pt>
                <c:pt idx="2">
                  <c:v>3</c:v>
                </c:pt>
                <c:pt idx="3">
                  <c:v>4</c:v>
                </c:pt>
                <c:pt idx="4">
                  <c:v>5</c:v>
                </c:pt>
              </c:numCache>
            </c:numRef>
          </c:cat>
          <c:val>
            <c:numRef>
              <c:f>'Figure A1'!$B$6:$F$6</c:f>
              <c:numCache>
                <c:formatCode>"$"#,##0_);\("$"#,##0\)</c:formatCode>
                <c:ptCount val="5"/>
                <c:pt idx="0">
                  <c:v>30900</c:v>
                </c:pt>
                <c:pt idx="1">
                  <c:v>35400</c:v>
                </c:pt>
                <c:pt idx="2">
                  <c:v>38200</c:v>
                </c:pt>
                <c:pt idx="3">
                  <c:v>40100</c:v>
                </c:pt>
                <c:pt idx="4">
                  <c:v>41300</c:v>
                </c:pt>
              </c:numCache>
            </c:numRef>
          </c:val>
          <c:smooth val="0"/>
          <c:extLst>
            <c:ext xmlns:c16="http://schemas.microsoft.com/office/drawing/2014/chart" uri="{C3380CC4-5D6E-409C-BE32-E72D297353CC}">
              <c16:uniqueId val="{00000001-4DAA-4570-8AE3-35A893AB92FB}"/>
            </c:ext>
          </c:extLst>
        </c:ser>
        <c:dLbls>
          <c:showLegendKey val="0"/>
          <c:showVal val="0"/>
          <c:showCatName val="0"/>
          <c:showSerName val="0"/>
          <c:showPercent val="0"/>
          <c:showBubbleSize val="0"/>
        </c:dLbls>
        <c:marker val="1"/>
        <c:smooth val="0"/>
        <c:axId val="-33465760"/>
        <c:axId val="-33463280"/>
      </c:lineChart>
      <c:catAx>
        <c:axId val="-33465760"/>
        <c:scaling>
          <c:orientation val="minMax"/>
        </c:scaling>
        <c:delete val="0"/>
        <c:axPos val="b"/>
        <c:numFmt formatCode="General" sourceLinked="1"/>
        <c:majorTickMark val="none"/>
        <c:minorTickMark val="out"/>
        <c:tickLblPos val="nextTo"/>
        <c:spPr>
          <a:noFill/>
          <a:ln w="12700" cap="flat" cmpd="sng" algn="ctr">
            <a:solidFill>
              <a:schemeClr val="tx2"/>
            </a:solidFill>
            <a:round/>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33463280"/>
        <c:crosses val="autoZero"/>
        <c:auto val="1"/>
        <c:lblAlgn val="ctr"/>
        <c:lblOffset val="100"/>
        <c:noMultiLvlLbl val="0"/>
      </c:catAx>
      <c:valAx>
        <c:axId val="-33463280"/>
        <c:scaling>
          <c:orientation val="minMax"/>
          <c:max val="120000"/>
          <c:min val="0"/>
        </c:scaling>
        <c:delete val="0"/>
        <c:axPos val="l"/>
        <c:majorGridlines>
          <c:spPr>
            <a:ln w="3175" cap="flat" cmpd="sng" algn="ctr">
              <a:solidFill>
                <a:schemeClr val="bg1">
                  <a:lumMod val="85000"/>
                </a:schemeClr>
              </a:solidFill>
              <a:round/>
            </a:ln>
            <a:effectLst/>
          </c:spPr>
        </c:majorGridlines>
        <c:numFmt formatCode="#,##0" sourceLinked="0"/>
        <c:majorTickMark val="out"/>
        <c:minorTickMark val="none"/>
        <c:tickLblPos val="nextTo"/>
        <c:spPr>
          <a:noFill/>
          <a:ln w="12700">
            <a:solidFill>
              <a:srgbClr val="2E2A25"/>
            </a:solidFill>
            <a:miter lim="800000"/>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33465760"/>
        <c:crosses val="autoZero"/>
        <c:crossBetween val="between"/>
        <c:majorUnit val="20000"/>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b="0" i="0">
          <a:solidFill>
            <a:srgbClr val="2E2A25"/>
          </a:solidFill>
          <a:latin typeface="Gotham Medium" charset="0"/>
          <a:ea typeface="Gotham Medium" charset="0"/>
          <a:cs typeface="Gotham Medium"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A2'!$B$4</c:f>
              <c:strCache>
                <c:ptCount val="1"/>
                <c:pt idx="0">
                  <c:v>All</c:v>
                </c:pt>
              </c:strCache>
            </c:strRef>
          </c:tx>
          <c:spPr>
            <a:ln w="28575" cap="rnd">
              <a:solidFill>
                <a:schemeClr val="accent1"/>
              </a:solidFill>
              <a:round/>
            </a:ln>
            <a:effectLst/>
          </c:spPr>
          <c:marker>
            <c:symbol val="circle"/>
            <c:size val="8"/>
            <c:spPr>
              <a:solidFill>
                <a:schemeClr val="accent1"/>
              </a:solidFill>
              <a:ln w="9525">
                <a:solidFill>
                  <a:schemeClr val="accent1"/>
                </a:solidFill>
              </a:ln>
              <a:effectLst/>
            </c:spPr>
          </c:marker>
          <c:errBars>
            <c:errDir val="y"/>
            <c:errBarType val="both"/>
            <c:errValType val="cust"/>
            <c:noEndCap val="0"/>
            <c:plus>
              <c:numRef>
                <c:f>'Figure A2'!$B$12:$B$16</c:f>
                <c:numCache>
                  <c:formatCode>General</c:formatCode>
                  <c:ptCount val="5"/>
                  <c:pt idx="0">
                    <c:v>600</c:v>
                  </c:pt>
                  <c:pt idx="1">
                    <c:v>600</c:v>
                  </c:pt>
                  <c:pt idx="2">
                    <c:v>700</c:v>
                  </c:pt>
                  <c:pt idx="3">
                    <c:v>800</c:v>
                  </c:pt>
                  <c:pt idx="4">
                    <c:v>900</c:v>
                  </c:pt>
                </c:numCache>
              </c:numRef>
            </c:plus>
            <c:minus>
              <c:numRef>
                <c:f>'Figure A2'!$B$19:$B$23</c:f>
                <c:numCache>
                  <c:formatCode>General</c:formatCode>
                  <c:ptCount val="5"/>
                  <c:pt idx="0">
                    <c:v>700</c:v>
                  </c:pt>
                  <c:pt idx="1">
                    <c:v>700</c:v>
                  </c:pt>
                  <c:pt idx="2">
                    <c:v>700</c:v>
                  </c:pt>
                  <c:pt idx="3">
                    <c:v>800</c:v>
                  </c:pt>
                  <c:pt idx="4">
                    <c:v>900</c:v>
                  </c:pt>
                </c:numCache>
              </c:numRef>
            </c:minus>
            <c:spPr>
              <a:noFill/>
              <a:ln w="9525" cap="flat" cmpd="sng" algn="ctr">
                <a:solidFill>
                  <a:schemeClr val="tx1">
                    <a:lumMod val="65000"/>
                    <a:lumOff val="35000"/>
                  </a:schemeClr>
                </a:solidFill>
                <a:round/>
              </a:ln>
              <a:effectLst/>
            </c:spPr>
          </c:errBars>
          <c:cat>
            <c:numRef>
              <c:f>'Figure A2'!$A$5:$A$9</c:f>
              <c:numCache>
                <c:formatCode>General</c:formatCode>
                <c:ptCount val="5"/>
                <c:pt idx="0">
                  <c:v>1</c:v>
                </c:pt>
                <c:pt idx="1">
                  <c:v>2</c:v>
                </c:pt>
                <c:pt idx="2">
                  <c:v>3</c:v>
                </c:pt>
                <c:pt idx="3">
                  <c:v>4</c:v>
                </c:pt>
                <c:pt idx="4">
                  <c:v>5</c:v>
                </c:pt>
              </c:numCache>
            </c:numRef>
          </c:cat>
          <c:val>
            <c:numRef>
              <c:f>'Figure A2'!$B$5:$B$9</c:f>
              <c:numCache>
                <c:formatCode>"$"#,##0</c:formatCode>
                <c:ptCount val="5"/>
                <c:pt idx="0">
                  <c:v>65200</c:v>
                </c:pt>
                <c:pt idx="1">
                  <c:v>71600</c:v>
                </c:pt>
                <c:pt idx="2">
                  <c:v>76400</c:v>
                </c:pt>
                <c:pt idx="3">
                  <c:v>79700</c:v>
                </c:pt>
                <c:pt idx="4">
                  <c:v>83000</c:v>
                </c:pt>
              </c:numCache>
            </c:numRef>
          </c:val>
          <c:smooth val="0"/>
          <c:extLst>
            <c:ext xmlns:c16="http://schemas.microsoft.com/office/drawing/2014/chart" uri="{C3380CC4-5D6E-409C-BE32-E72D297353CC}">
              <c16:uniqueId val="{00000000-9E3F-4862-BF8F-DBA865A12AA0}"/>
            </c:ext>
          </c:extLst>
        </c:ser>
        <c:ser>
          <c:idx val="1"/>
          <c:order val="1"/>
          <c:tx>
            <c:strRef>
              <c:f>'Figure A2'!$C$4</c:f>
              <c:strCache>
                <c:ptCount val="1"/>
                <c:pt idx="0">
                  <c:v>MBA</c:v>
                </c:pt>
              </c:strCache>
            </c:strRef>
          </c:tx>
          <c:spPr>
            <a:ln w="28575" cap="rnd">
              <a:solidFill>
                <a:schemeClr val="accent2"/>
              </a:solidFill>
              <a:round/>
            </a:ln>
            <a:effectLst/>
          </c:spPr>
          <c:marker>
            <c:symbol val="circle"/>
            <c:size val="8"/>
            <c:spPr>
              <a:solidFill>
                <a:schemeClr val="accent2"/>
              </a:solidFill>
              <a:ln w="9525">
                <a:solidFill>
                  <a:schemeClr val="accent2"/>
                </a:solidFill>
              </a:ln>
              <a:effectLst/>
            </c:spPr>
          </c:marker>
          <c:errBars>
            <c:errDir val="y"/>
            <c:errBarType val="both"/>
            <c:errValType val="cust"/>
            <c:noEndCap val="0"/>
            <c:plus>
              <c:numRef>
                <c:f>'Figure A2'!$C$12:$C$16</c:f>
                <c:numCache>
                  <c:formatCode>General</c:formatCode>
                  <c:ptCount val="5"/>
                  <c:pt idx="0">
                    <c:v>1500</c:v>
                  </c:pt>
                  <c:pt idx="1">
                    <c:v>1400</c:v>
                  </c:pt>
                  <c:pt idx="2">
                    <c:v>1700</c:v>
                  </c:pt>
                  <c:pt idx="3">
                    <c:v>1900</c:v>
                  </c:pt>
                  <c:pt idx="4">
                    <c:v>2300</c:v>
                  </c:pt>
                </c:numCache>
              </c:numRef>
            </c:plus>
            <c:minus>
              <c:numRef>
                <c:f>'Figure A2'!$C$19:$C$23</c:f>
                <c:numCache>
                  <c:formatCode>General</c:formatCode>
                  <c:ptCount val="5"/>
                  <c:pt idx="0">
                    <c:v>1500</c:v>
                  </c:pt>
                  <c:pt idx="1">
                    <c:v>1500</c:v>
                  </c:pt>
                  <c:pt idx="2">
                    <c:v>1600</c:v>
                  </c:pt>
                  <c:pt idx="3">
                    <c:v>1900</c:v>
                  </c:pt>
                  <c:pt idx="4">
                    <c:v>2200</c:v>
                  </c:pt>
                </c:numCache>
              </c:numRef>
            </c:minus>
            <c:spPr>
              <a:noFill/>
              <a:ln w="9525" cap="flat" cmpd="sng" algn="ctr">
                <a:solidFill>
                  <a:schemeClr val="tx1">
                    <a:lumMod val="65000"/>
                    <a:lumOff val="35000"/>
                  </a:schemeClr>
                </a:solidFill>
                <a:round/>
              </a:ln>
              <a:effectLst/>
            </c:spPr>
          </c:errBars>
          <c:cat>
            <c:numRef>
              <c:f>'Figure A2'!$A$5:$A$9</c:f>
              <c:numCache>
                <c:formatCode>General</c:formatCode>
                <c:ptCount val="5"/>
                <c:pt idx="0">
                  <c:v>1</c:v>
                </c:pt>
                <c:pt idx="1">
                  <c:v>2</c:v>
                </c:pt>
                <c:pt idx="2">
                  <c:v>3</c:v>
                </c:pt>
                <c:pt idx="3">
                  <c:v>4</c:v>
                </c:pt>
                <c:pt idx="4">
                  <c:v>5</c:v>
                </c:pt>
              </c:numCache>
            </c:numRef>
          </c:cat>
          <c:val>
            <c:numRef>
              <c:f>'Figure A2'!$C$5:$C$9</c:f>
              <c:numCache>
                <c:formatCode>"$"#,##0</c:formatCode>
                <c:ptCount val="5"/>
                <c:pt idx="0">
                  <c:v>81000</c:v>
                </c:pt>
                <c:pt idx="1">
                  <c:v>87500</c:v>
                </c:pt>
                <c:pt idx="2">
                  <c:v>93900</c:v>
                </c:pt>
                <c:pt idx="3">
                  <c:v>98400</c:v>
                </c:pt>
                <c:pt idx="4">
                  <c:v>103800</c:v>
                </c:pt>
              </c:numCache>
            </c:numRef>
          </c:val>
          <c:smooth val="0"/>
          <c:extLst>
            <c:ext xmlns:c16="http://schemas.microsoft.com/office/drawing/2014/chart" uri="{C3380CC4-5D6E-409C-BE32-E72D297353CC}">
              <c16:uniqueId val="{00000001-9E3F-4862-BF8F-DBA865A12AA0}"/>
            </c:ext>
          </c:extLst>
        </c:ser>
        <c:ser>
          <c:idx val="2"/>
          <c:order val="2"/>
          <c:tx>
            <c:strRef>
              <c:f>'Figure A2'!$D$4</c:f>
              <c:strCache>
                <c:ptCount val="1"/>
                <c:pt idx="0">
                  <c:v>Master's without MBA</c:v>
                </c:pt>
              </c:strCache>
            </c:strRef>
          </c:tx>
          <c:spPr>
            <a:ln w="28575" cap="rnd">
              <a:solidFill>
                <a:schemeClr val="accent3"/>
              </a:solidFill>
              <a:round/>
            </a:ln>
            <a:effectLst/>
          </c:spPr>
          <c:marker>
            <c:symbol val="circle"/>
            <c:size val="8"/>
            <c:spPr>
              <a:solidFill>
                <a:schemeClr val="accent3"/>
              </a:solidFill>
              <a:ln w="9525">
                <a:solidFill>
                  <a:schemeClr val="accent3"/>
                </a:solidFill>
              </a:ln>
              <a:effectLst/>
            </c:spPr>
          </c:marker>
          <c:errBars>
            <c:errDir val="y"/>
            <c:errBarType val="both"/>
            <c:errValType val="cust"/>
            <c:noEndCap val="0"/>
            <c:plus>
              <c:numRef>
                <c:f>'Figure A2'!$D$12:$D$16</c:f>
                <c:numCache>
                  <c:formatCode>General</c:formatCode>
                  <c:ptCount val="5"/>
                  <c:pt idx="0">
                    <c:v>540.540918938299</c:v>
                  </c:pt>
                  <c:pt idx="1">
                    <c:v>560.89537452070363</c:v>
                  </c:pt>
                  <c:pt idx="2">
                    <c:v>608.22414537258737</c:v>
                  </c:pt>
                  <c:pt idx="3">
                    <c:v>815.82363540670485</c:v>
                  </c:pt>
                  <c:pt idx="4">
                    <c:v>705.86366701209045</c:v>
                  </c:pt>
                </c:numCache>
              </c:numRef>
            </c:plus>
            <c:minus>
              <c:numRef>
                <c:f>'Figure A2'!$D$19:$D$23</c:f>
                <c:numCache>
                  <c:formatCode>General</c:formatCode>
                  <c:ptCount val="5"/>
                  <c:pt idx="0">
                    <c:v>540.540918938299</c:v>
                  </c:pt>
                  <c:pt idx="1">
                    <c:v>560.89537452070363</c:v>
                  </c:pt>
                  <c:pt idx="2">
                    <c:v>608.22414537270379</c:v>
                  </c:pt>
                  <c:pt idx="3">
                    <c:v>815.82363540660299</c:v>
                  </c:pt>
                  <c:pt idx="4">
                    <c:v>705.863667012105</c:v>
                  </c:pt>
                </c:numCache>
              </c:numRef>
            </c:minus>
            <c:spPr>
              <a:noFill/>
              <a:ln w="9525" cap="flat" cmpd="sng" algn="ctr">
                <a:solidFill>
                  <a:schemeClr val="tx1">
                    <a:lumMod val="65000"/>
                    <a:lumOff val="35000"/>
                  </a:schemeClr>
                </a:solidFill>
                <a:round/>
              </a:ln>
              <a:effectLst/>
            </c:spPr>
          </c:errBars>
          <c:cat>
            <c:numRef>
              <c:f>'Figure A2'!$A$5:$A$9</c:f>
              <c:numCache>
                <c:formatCode>General</c:formatCode>
                <c:ptCount val="5"/>
                <c:pt idx="0">
                  <c:v>1</c:v>
                </c:pt>
                <c:pt idx="1">
                  <c:v>2</c:v>
                </c:pt>
                <c:pt idx="2">
                  <c:v>3</c:v>
                </c:pt>
                <c:pt idx="3">
                  <c:v>4</c:v>
                </c:pt>
                <c:pt idx="4">
                  <c:v>5</c:v>
                </c:pt>
              </c:numCache>
            </c:numRef>
          </c:cat>
          <c:val>
            <c:numRef>
              <c:f>'Figure A2'!$D$5:$D$9</c:f>
              <c:numCache>
                <c:formatCode>"$"#,##0</c:formatCode>
                <c:ptCount val="5"/>
                <c:pt idx="0">
                  <c:v>57930.883919062799</c:v>
                </c:pt>
                <c:pt idx="1">
                  <c:v>64050</c:v>
                </c:pt>
                <c:pt idx="2">
                  <c:v>68008.358032009506</c:v>
                </c:pt>
                <c:pt idx="3">
                  <c:v>70612.676923076899</c:v>
                </c:pt>
                <c:pt idx="4">
                  <c:v>72842.965779467704</c:v>
                </c:pt>
              </c:numCache>
            </c:numRef>
          </c:val>
          <c:smooth val="0"/>
          <c:extLst>
            <c:ext xmlns:c16="http://schemas.microsoft.com/office/drawing/2014/chart" uri="{C3380CC4-5D6E-409C-BE32-E72D297353CC}">
              <c16:uniqueId val="{00000002-9E3F-4862-BF8F-DBA865A12AA0}"/>
            </c:ext>
          </c:extLst>
        </c:ser>
        <c:dLbls>
          <c:showLegendKey val="0"/>
          <c:showVal val="0"/>
          <c:showCatName val="0"/>
          <c:showSerName val="0"/>
          <c:showPercent val="0"/>
          <c:showBubbleSize val="0"/>
        </c:dLbls>
        <c:marker val="1"/>
        <c:smooth val="0"/>
        <c:axId val="525413008"/>
        <c:axId val="525411040"/>
      </c:lineChart>
      <c:catAx>
        <c:axId val="525413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Gotham Medium"/>
                <a:ea typeface="+mn-ea"/>
                <a:cs typeface="+mn-cs"/>
              </a:defRPr>
            </a:pPr>
            <a:endParaRPr lang="en-US"/>
          </a:p>
        </c:txPr>
        <c:crossAx val="525411040"/>
        <c:crosses val="autoZero"/>
        <c:auto val="1"/>
        <c:lblAlgn val="ctr"/>
        <c:lblOffset val="100"/>
        <c:noMultiLvlLbl val="0"/>
      </c:catAx>
      <c:valAx>
        <c:axId val="52541104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Gotham Medium"/>
                <a:ea typeface="+mn-ea"/>
                <a:cs typeface="+mn-cs"/>
              </a:defRPr>
            </a:pPr>
            <a:endParaRPr lang="en-US"/>
          </a:p>
        </c:txPr>
        <c:crossAx val="525413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Gotham Medium"/>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3517402059529"/>
          <c:y val="0.120452045287588"/>
          <c:w val="0.84624214207556503"/>
          <c:h val="0.71269921383482471"/>
        </c:manualLayout>
      </c:layout>
      <c:lineChart>
        <c:grouping val="standard"/>
        <c:varyColors val="0"/>
        <c:ser>
          <c:idx val="0"/>
          <c:order val="0"/>
          <c:tx>
            <c:strRef>
              <c:f>'Figure A3'!$A$4</c:f>
              <c:strCache>
                <c:ptCount val="1"/>
                <c:pt idx="0">
                  <c:v>College-level Certificate</c:v>
                </c:pt>
              </c:strCache>
            </c:strRef>
          </c:tx>
          <c:spPr>
            <a:ln w="28575" cap="rnd">
              <a:solidFill>
                <a:schemeClr val="accent1"/>
              </a:solidFill>
              <a:round/>
            </a:ln>
            <a:effectLst/>
          </c:spPr>
          <c:marker>
            <c:symbol val="circle"/>
            <c:size val="7"/>
            <c:spPr>
              <a:solidFill>
                <a:srgbClr val="D87900"/>
              </a:solidFill>
              <a:ln w="9525">
                <a:solidFill>
                  <a:schemeClr val="accent1"/>
                </a:solidFill>
              </a:ln>
              <a:effectLst/>
            </c:spPr>
          </c:marker>
          <c:errBars>
            <c:errDir val="y"/>
            <c:errBarType val="both"/>
            <c:errValType val="cust"/>
            <c:noEndCap val="0"/>
            <c:plus>
              <c:numRef>
                <c:f>'Figure A3'!$B$13:$F$13</c:f>
                <c:numCache>
                  <c:formatCode>General</c:formatCode>
                  <c:ptCount val="5"/>
                  <c:pt idx="0">
                    <c:v>300</c:v>
                  </c:pt>
                  <c:pt idx="1">
                    <c:v>800</c:v>
                  </c:pt>
                  <c:pt idx="2">
                    <c:v>400</c:v>
                  </c:pt>
                  <c:pt idx="3">
                    <c:v>400</c:v>
                  </c:pt>
                  <c:pt idx="4">
                    <c:v>500</c:v>
                  </c:pt>
                </c:numCache>
              </c:numRef>
            </c:plus>
            <c:minus>
              <c:numRef>
                <c:f>'Figure A3'!$B$22:$F$22</c:f>
                <c:numCache>
                  <c:formatCode>General</c:formatCode>
                  <c:ptCount val="5"/>
                  <c:pt idx="0">
                    <c:v>400</c:v>
                  </c:pt>
                  <c:pt idx="1">
                    <c:v>700</c:v>
                  </c:pt>
                  <c:pt idx="2">
                    <c:v>400</c:v>
                  </c:pt>
                  <c:pt idx="3">
                    <c:v>500</c:v>
                  </c:pt>
                  <c:pt idx="4">
                    <c:v>400</c:v>
                  </c:pt>
                </c:numCache>
              </c:numRef>
            </c:minus>
            <c:spPr>
              <a:noFill/>
              <a:ln w="9525" cap="flat" cmpd="sng" algn="ctr">
                <a:solidFill>
                  <a:schemeClr val="tx1">
                    <a:lumMod val="65000"/>
                    <a:lumOff val="35000"/>
                  </a:schemeClr>
                </a:solidFill>
                <a:round/>
              </a:ln>
              <a:effectLst/>
            </c:spPr>
          </c:errBars>
          <c:cat>
            <c:numRef>
              <c:f>'Figure A3'!$B$3:$F$3</c:f>
              <c:numCache>
                <c:formatCode>General</c:formatCode>
                <c:ptCount val="5"/>
                <c:pt idx="0">
                  <c:v>1</c:v>
                </c:pt>
                <c:pt idx="1">
                  <c:v>2</c:v>
                </c:pt>
                <c:pt idx="2">
                  <c:v>3</c:v>
                </c:pt>
                <c:pt idx="3">
                  <c:v>4</c:v>
                </c:pt>
                <c:pt idx="4">
                  <c:v>5</c:v>
                </c:pt>
              </c:numCache>
            </c:numRef>
          </c:cat>
          <c:val>
            <c:numRef>
              <c:f>'Figure A3'!$B$4:$F$4</c:f>
              <c:numCache>
                <c:formatCode>"$"#,##0</c:formatCode>
                <c:ptCount val="5"/>
                <c:pt idx="0">
                  <c:v>35900</c:v>
                </c:pt>
                <c:pt idx="1">
                  <c:v>40800</c:v>
                </c:pt>
                <c:pt idx="2">
                  <c:v>43800</c:v>
                </c:pt>
                <c:pt idx="3">
                  <c:v>46200</c:v>
                </c:pt>
                <c:pt idx="4">
                  <c:v>47100</c:v>
                </c:pt>
              </c:numCache>
            </c:numRef>
          </c:val>
          <c:smooth val="0"/>
          <c:extLst>
            <c:ext xmlns:c16="http://schemas.microsoft.com/office/drawing/2014/chart" uri="{C3380CC4-5D6E-409C-BE32-E72D297353CC}">
              <c16:uniqueId val="{00000000-9CCA-47EE-822F-5E64D06B7E36}"/>
            </c:ext>
          </c:extLst>
        </c:ser>
        <c:ser>
          <c:idx val="1"/>
          <c:order val="1"/>
          <c:tx>
            <c:strRef>
              <c:f>'Figure A3'!$A$5</c:f>
              <c:strCache>
                <c:ptCount val="1"/>
                <c:pt idx="0">
                  <c:v>College-level Diploma</c:v>
                </c:pt>
              </c:strCache>
            </c:strRef>
          </c:tx>
          <c:spPr>
            <a:ln w="28575" cap="rnd">
              <a:solidFill>
                <a:schemeClr val="accent2"/>
              </a:solidFill>
              <a:round/>
            </a:ln>
            <a:effectLst/>
          </c:spPr>
          <c:marker>
            <c:symbol val="circle"/>
            <c:size val="8"/>
            <c:spPr>
              <a:solidFill>
                <a:schemeClr val="accent2"/>
              </a:solidFill>
              <a:ln w="9525">
                <a:solidFill>
                  <a:schemeClr val="accent2"/>
                </a:solidFill>
              </a:ln>
              <a:effectLst/>
            </c:spPr>
          </c:marker>
          <c:errBars>
            <c:errDir val="y"/>
            <c:errBarType val="both"/>
            <c:errValType val="cust"/>
            <c:noEndCap val="0"/>
            <c:plus>
              <c:numRef>
                <c:f>'Figure A3'!$B$14:$F$14</c:f>
                <c:numCache>
                  <c:formatCode>General</c:formatCode>
                  <c:ptCount val="5"/>
                  <c:pt idx="0">
                    <c:v>200</c:v>
                  </c:pt>
                  <c:pt idx="1">
                    <c:v>200</c:v>
                  </c:pt>
                  <c:pt idx="2">
                    <c:v>300</c:v>
                  </c:pt>
                  <c:pt idx="3">
                    <c:v>300</c:v>
                  </c:pt>
                  <c:pt idx="4">
                    <c:v>300</c:v>
                  </c:pt>
                </c:numCache>
              </c:numRef>
            </c:plus>
            <c:minus>
              <c:numRef>
                <c:f>'Figure A3'!$B$23:$F$23</c:f>
                <c:numCache>
                  <c:formatCode>General</c:formatCode>
                  <c:ptCount val="5"/>
                  <c:pt idx="0">
                    <c:v>200</c:v>
                  </c:pt>
                  <c:pt idx="1">
                    <c:v>200</c:v>
                  </c:pt>
                  <c:pt idx="2">
                    <c:v>200</c:v>
                  </c:pt>
                  <c:pt idx="3">
                    <c:v>300</c:v>
                  </c:pt>
                  <c:pt idx="4">
                    <c:v>300</c:v>
                  </c:pt>
                </c:numCache>
              </c:numRef>
            </c:minus>
            <c:spPr>
              <a:noFill/>
              <a:ln w="9525" cap="flat" cmpd="sng" algn="ctr">
                <a:solidFill>
                  <a:schemeClr val="tx1">
                    <a:lumMod val="65000"/>
                    <a:lumOff val="35000"/>
                  </a:schemeClr>
                </a:solidFill>
                <a:round/>
              </a:ln>
              <a:effectLst/>
            </c:spPr>
          </c:errBars>
          <c:val>
            <c:numRef>
              <c:f>'Figure A3'!$B$5:$F$5</c:f>
              <c:numCache>
                <c:formatCode>"$"#,##0</c:formatCode>
                <c:ptCount val="5"/>
                <c:pt idx="0">
                  <c:v>34600</c:v>
                </c:pt>
                <c:pt idx="1">
                  <c:v>39300</c:v>
                </c:pt>
                <c:pt idx="2">
                  <c:v>42400</c:v>
                </c:pt>
                <c:pt idx="3">
                  <c:v>44900</c:v>
                </c:pt>
                <c:pt idx="4">
                  <c:v>46800</c:v>
                </c:pt>
              </c:numCache>
            </c:numRef>
          </c:val>
          <c:smooth val="0"/>
          <c:extLst>
            <c:ext xmlns:c16="http://schemas.microsoft.com/office/drawing/2014/chart" uri="{C3380CC4-5D6E-409C-BE32-E72D297353CC}">
              <c16:uniqueId val="{00000001-9CCA-47EE-822F-5E64D06B7E36}"/>
            </c:ext>
          </c:extLst>
        </c:ser>
        <c:ser>
          <c:idx val="2"/>
          <c:order val="2"/>
          <c:tx>
            <c:strRef>
              <c:f>'Figure A3'!$A$6</c:f>
              <c:strCache>
                <c:ptCount val="1"/>
                <c:pt idx="0">
                  <c:v>Bachelor’s Degree</c:v>
                </c:pt>
              </c:strCache>
            </c:strRef>
          </c:tx>
          <c:spPr>
            <a:ln w="28575" cap="rnd">
              <a:solidFill>
                <a:schemeClr val="accent3"/>
              </a:solidFill>
              <a:round/>
            </a:ln>
            <a:effectLst/>
          </c:spPr>
          <c:marker>
            <c:symbol val="circle"/>
            <c:size val="8"/>
            <c:spPr>
              <a:solidFill>
                <a:schemeClr val="accent3"/>
              </a:solidFill>
              <a:ln w="9525">
                <a:solidFill>
                  <a:schemeClr val="accent3"/>
                </a:solidFill>
              </a:ln>
              <a:effectLst/>
            </c:spPr>
          </c:marker>
          <c:errBars>
            <c:errDir val="y"/>
            <c:errBarType val="both"/>
            <c:errValType val="cust"/>
            <c:noEndCap val="0"/>
            <c:plus>
              <c:numRef>
                <c:f>'Figure A3'!$B$15:$F$15</c:f>
                <c:numCache>
                  <c:formatCode>General</c:formatCode>
                  <c:ptCount val="5"/>
                  <c:pt idx="0">
                    <c:v>200</c:v>
                  </c:pt>
                  <c:pt idx="1">
                    <c:v>200</c:v>
                  </c:pt>
                  <c:pt idx="2">
                    <c:v>200</c:v>
                  </c:pt>
                  <c:pt idx="3">
                    <c:v>200</c:v>
                  </c:pt>
                  <c:pt idx="4">
                    <c:v>300</c:v>
                  </c:pt>
                </c:numCache>
              </c:numRef>
            </c:plus>
            <c:minus>
              <c:numRef>
                <c:f>'Figure A3'!$B$24:$F$24</c:f>
                <c:numCache>
                  <c:formatCode>General</c:formatCode>
                  <c:ptCount val="5"/>
                  <c:pt idx="0">
                    <c:v>200</c:v>
                  </c:pt>
                  <c:pt idx="1">
                    <c:v>200</c:v>
                  </c:pt>
                  <c:pt idx="2">
                    <c:v>200</c:v>
                  </c:pt>
                  <c:pt idx="3">
                    <c:v>200</c:v>
                  </c:pt>
                  <c:pt idx="4">
                    <c:v>300</c:v>
                  </c:pt>
                </c:numCache>
              </c:numRef>
            </c:minus>
            <c:spPr>
              <a:noFill/>
              <a:ln w="9525" cap="flat" cmpd="sng" algn="ctr">
                <a:solidFill>
                  <a:schemeClr val="tx1">
                    <a:lumMod val="65000"/>
                    <a:lumOff val="35000"/>
                  </a:schemeClr>
                </a:solidFill>
                <a:round/>
              </a:ln>
              <a:effectLst/>
            </c:spPr>
          </c:errBars>
          <c:val>
            <c:numRef>
              <c:f>'Figure A3'!$B$6:$F$6</c:f>
              <c:numCache>
                <c:formatCode>"$"#,##0</c:formatCode>
                <c:ptCount val="5"/>
                <c:pt idx="0">
                  <c:v>41100</c:v>
                </c:pt>
                <c:pt idx="1">
                  <c:v>47500</c:v>
                </c:pt>
                <c:pt idx="2">
                  <c:v>52000</c:v>
                </c:pt>
                <c:pt idx="3">
                  <c:v>55300</c:v>
                </c:pt>
                <c:pt idx="4">
                  <c:v>58700</c:v>
                </c:pt>
              </c:numCache>
            </c:numRef>
          </c:val>
          <c:smooth val="0"/>
          <c:extLst>
            <c:ext xmlns:c16="http://schemas.microsoft.com/office/drawing/2014/chart" uri="{C3380CC4-5D6E-409C-BE32-E72D297353CC}">
              <c16:uniqueId val="{00000000-C2F3-41A6-80A0-618502A71EC8}"/>
            </c:ext>
          </c:extLst>
        </c:ser>
        <c:ser>
          <c:idx val="3"/>
          <c:order val="3"/>
          <c:tx>
            <c:strRef>
              <c:f>'Figure A3'!$A$7</c:f>
              <c:strCache>
                <c:ptCount val="1"/>
                <c:pt idx="0">
                  <c:v>Master’s Degree</c:v>
                </c:pt>
              </c:strCache>
            </c:strRef>
          </c:tx>
          <c:spPr>
            <a:ln w="28575" cap="rnd">
              <a:solidFill>
                <a:schemeClr val="accent4"/>
              </a:solidFill>
              <a:round/>
            </a:ln>
            <a:effectLst/>
          </c:spPr>
          <c:marker>
            <c:symbol val="circle"/>
            <c:size val="8"/>
            <c:spPr>
              <a:solidFill>
                <a:schemeClr val="accent4"/>
              </a:solidFill>
              <a:ln w="9525">
                <a:solidFill>
                  <a:schemeClr val="accent4"/>
                </a:solidFill>
              </a:ln>
              <a:effectLst/>
            </c:spPr>
          </c:marker>
          <c:errBars>
            <c:errDir val="y"/>
            <c:errBarType val="both"/>
            <c:errValType val="cust"/>
            <c:noEndCap val="0"/>
            <c:plus>
              <c:numRef>
                <c:f>'Figure A3'!$B$16:$F$16</c:f>
                <c:numCache>
                  <c:formatCode>General</c:formatCode>
                  <c:ptCount val="5"/>
                  <c:pt idx="0">
                    <c:v>600</c:v>
                  </c:pt>
                  <c:pt idx="1">
                    <c:v>600</c:v>
                  </c:pt>
                  <c:pt idx="2">
                    <c:v>700</c:v>
                  </c:pt>
                  <c:pt idx="3">
                    <c:v>800</c:v>
                  </c:pt>
                  <c:pt idx="4">
                    <c:v>900</c:v>
                  </c:pt>
                </c:numCache>
              </c:numRef>
            </c:plus>
            <c:minus>
              <c:numRef>
                <c:f>'Figure A3'!$B$25:$F$25</c:f>
                <c:numCache>
                  <c:formatCode>General</c:formatCode>
                  <c:ptCount val="5"/>
                  <c:pt idx="0">
                    <c:v>700</c:v>
                  </c:pt>
                  <c:pt idx="1">
                    <c:v>700</c:v>
                  </c:pt>
                  <c:pt idx="2">
                    <c:v>700</c:v>
                  </c:pt>
                  <c:pt idx="3">
                    <c:v>800</c:v>
                  </c:pt>
                  <c:pt idx="4">
                    <c:v>900</c:v>
                  </c:pt>
                </c:numCache>
              </c:numRef>
            </c:minus>
            <c:spPr>
              <a:noFill/>
              <a:ln w="9525" cap="flat" cmpd="sng" algn="ctr">
                <a:solidFill>
                  <a:schemeClr val="tx1">
                    <a:lumMod val="65000"/>
                    <a:lumOff val="35000"/>
                  </a:schemeClr>
                </a:solidFill>
                <a:round/>
              </a:ln>
              <a:effectLst/>
            </c:spPr>
          </c:errBars>
          <c:val>
            <c:numRef>
              <c:f>'Figure A3'!$B$7:$F$7</c:f>
              <c:numCache>
                <c:formatCode>"$"#,##0</c:formatCode>
                <c:ptCount val="5"/>
                <c:pt idx="0">
                  <c:v>65200</c:v>
                </c:pt>
                <c:pt idx="1">
                  <c:v>71600</c:v>
                </c:pt>
                <c:pt idx="2">
                  <c:v>76400</c:v>
                </c:pt>
                <c:pt idx="3">
                  <c:v>79700</c:v>
                </c:pt>
                <c:pt idx="4">
                  <c:v>83000</c:v>
                </c:pt>
              </c:numCache>
            </c:numRef>
          </c:val>
          <c:smooth val="0"/>
          <c:extLst>
            <c:ext xmlns:c16="http://schemas.microsoft.com/office/drawing/2014/chart" uri="{C3380CC4-5D6E-409C-BE32-E72D297353CC}">
              <c16:uniqueId val="{00000001-C2F3-41A6-80A0-618502A71EC8}"/>
            </c:ext>
          </c:extLst>
        </c:ser>
        <c:ser>
          <c:idx val="4"/>
          <c:order val="4"/>
          <c:tx>
            <c:strRef>
              <c:f>'Figure A3'!$A$8</c:f>
              <c:strCache>
                <c:ptCount val="1"/>
                <c:pt idx="0">
                  <c:v>Doctoral Degree</c:v>
                </c:pt>
              </c:strCache>
            </c:strRef>
          </c:tx>
          <c:spPr>
            <a:ln w="28575" cap="rnd">
              <a:solidFill>
                <a:schemeClr val="accent5"/>
              </a:solidFill>
              <a:round/>
            </a:ln>
            <a:effectLst/>
          </c:spPr>
          <c:marker>
            <c:symbol val="circle"/>
            <c:size val="8"/>
            <c:spPr>
              <a:solidFill>
                <a:schemeClr val="accent5"/>
              </a:solidFill>
              <a:ln w="9525">
                <a:solidFill>
                  <a:schemeClr val="accent5"/>
                </a:solidFill>
              </a:ln>
              <a:effectLst/>
            </c:spPr>
          </c:marker>
          <c:errBars>
            <c:errDir val="y"/>
            <c:errBarType val="both"/>
            <c:errValType val="cust"/>
            <c:noEndCap val="0"/>
            <c:plus>
              <c:numRef>
                <c:f>'Figure A3'!$B$17:$F$17</c:f>
                <c:numCache>
                  <c:formatCode>General</c:formatCode>
                  <c:ptCount val="5"/>
                  <c:pt idx="0">
                    <c:v>1400</c:v>
                  </c:pt>
                  <c:pt idx="1">
                    <c:v>1500</c:v>
                  </c:pt>
                  <c:pt idx="2">
                    <c:v>1600</c:v>
                  </c:pt>
                  <c:pt idx="3">
                    <c:v>1700</c:v>
                  </c:pt>
                  <c:pt idx="4">
                    <c:v>2000</c:v>
                  </c:pt>
                </c:numCache>
              </c:numRef>
            </c:plus>
            <c:minus>
              <c:numRef>
                <c:f>'Figure A3'!$B$26:$F$26</c:f>
                <c:numCache>
                  <c:formatCode>General</c:formatCode>
                  <c:ptCount val="5"/>
                  <c:pt idx="0">
                    <c:v>1400</c:v>
                  </c:pt>
                  <c:pt idx="1">
                    <c:v>1600</c:v>
                  </c:pt>
                  <c:pt idx="2">
                    <c:v>1600</c:v>
                  </c:pt>
                  <c:pt idx="3">
                    <c:v>1700</c:v>
                  </c:pt>
                  <c:pt idx="4">
                    <c:v>2000</c:v>
                  </c:pt>
                </c:numCache>
              </c:numRef>
            </c:minus>
            <c:spPr>
              <a:noFill/>
              <a:ln w="9525" cap="flat" cmpd="sng" algn="ctr">
                <a:solidFill>
                  <a:schemeClr val="tx1">
                    <a:lumMod val="65000"/>
                    <a:lumOff val="35000"/>
                  </a:schemeClr>
                </a:solidFill>
                <a:round/>
              </a:ln>
              <a:effectLst/>
            </c:spPr>
          </c:errBars>
          <c:val>
            <c:numRef>
              <c:f>'Figure A3'!$B$8:$F$8</c:f>
              <c:numCache>
                <c:formatCode>"$"#,##0</c:formatCode>
                <c:ptCount val="5"/>
                <c:pt idx="0">
                  <c:v>60100</c:v>
                </c:pt>
                <c:pt idx="1">
                  <c:v>68200</c:v>
                </c:pt>
                <c:pt idx="2">
                  <c:v>74200</c:v>
                </c:pt>
                <c:pt idx="3">
                  <c:v>78300</c:v>
                </c:pt>
                <c:pt idx="4">
                  <c:v>82800</c:v>
                </c:pt>
              </c:numCache>
            </c:numRef>
          </c:val>
          <c:smooth val="0"/>
          <c:extLst>
            <c:ext xmlns:c16="http://schemas.microsoft.com/office/drawing/2014/chart" uri="{C3380CC4-5D6E-409C-BE32-E72D297353CC}">
              <c16:uniqueId val="{00000002-C2F3-41A6-80A0-618502A71EC8}"/>
            </c:ext>
          </c:extLst>
        </c:ser>
        <c:ser>
          <c:idx val="5"/>
          <c:order val="5"/>
          <c:tx>
            <c:strRef>
              <c:f>'Figure A3'!$A$9</c:f>
              <c:strCache>
                <c:ptCount val="1"/>
                <c:pt idx="0">
                  <c:v>Professional Degree</c:v>
                </c:pt>
              </c:strCache>
            </c:strRef>
          </c:tx>
          <c:spPr>
            <a:ln w="28575" cap="rnd">
              <a:solidFill>
                <a:srgbClr val="FFFFFF">
                  <a:lumMod val="65000"/>
                </a:srgbClr>
              </a:solidFill>
              <a:round/>
            </a:ln>
            <a:effectLst/>
          </c:spPr>
          <c:marker>
            <c:symbol val="circle"/>
            <c:size val="8"/>
            <c:spPr>
              <a:solidFill>
                <a:srgbClr val="FFFFFF">
                  <a:lumMod val="65000"/>
                </a:srgbClr>
              </a:solidFill>
              <a:ln w="9525">
                <a:solidFill>
                  <a:srgbClr val="FFFFFF">
                    <a:lumMod val="65000"/>
                  </a:srgbClr>
                </a:solidFill>
              </a:ln>
              <a:effectLst/>
            </c:spPr>
          </c:marker>
          <c:errBars>
            <c:errDir val="y"/>
            <c:errBarType val="both"/>
            <c:errValType val="cust"/>
            <c:noEndCap val="0"/>
            <c:plus>
              <c:numRef>
                <c:f>'Figure A3'!$B$18:$F$18</c:f>
                <c:numCache>
                  <c:formatCode>General</c:formatCode>
                  <c:ptCount val="5"/>
                  <c:pt idx="0">
                    <c:v>1000</c:v>
                  </c:pt>
                  <c:pt idx="1">
                    <c:v>1100</c:v>
                  </c:pt>
                  <c:pt idx="2">
                    <c:v>1300</c:v>
                  </c:pt>
                  <c:pt idx="3">
                    <c:v>1500</c:v>
                  </c:pt>
                  <c:pt idx="4">
                    <c:v>1600</c:v>
                  </c:pt>
                </c:numCache>
              </c:numRef>
            </c:plus>
            <c:minus>
              <c:numRef>
                <c:f>'Figure A3'!$B$27:$F$27</c:f>
                <c:numCache>
                  <c:formatCode>General</c:formatCode>
                  <c:ptCount val="5"/>
                  <c:pt idx="0">
                    <c:v>900</c:v>
                  </c:pt>
                  <c:pt idx="1">
                    <c:v>1000</c:v>
                  </c:pt>
                  <c:pt idx="2">
                    <c:v>1400</c:v>
                  </c:pt>
                  <c:pt idx="3">
                    <c:v>1400</c:v>
                  </c:pt>
                  <c:pt idx="4">
                    <c:v>1700</c:v>
                  </c:pt>
                </c:numCache>
              </c:numRef>
            </c:minus>
            <c:spPr>
              <a:noFill/>
              <a:ln w="9525" cap="flat" cmpd="sng" algn="ctr">
                <a:solidFill>
                  <a:schemeClr val="tx1">
                    <a:lumMod val="65000"/>
                    <a:lumOff val="35000"/>
                  </a:schemeClr>
                </a:solidFill>
                <a:round/>
              </a:ln>
              <a:effectLst/>
            </c:spPr>
          </c:errBars>
          <c:val>
            <c:numRef>
              <c:f>'Figure A3'!$B$9:$F$9</c:f>
              <c:numCache>
                <c:formatCode>"$"#,##0</c:formatCode>
                <c:ptCount val="5"/>
                <c:pt idx="0">
                  <c:v>68300</c:v>
                </c:pt>
                <c:pt idx="1">
                  <c:v>82600</c:v>
                </c:pt>
                <c:pt idx="2">
                  <c:v>91100</c:v>
                </c:pt>
                <c:pt idx="3">
                  <c:v>94400</c:v>
                </c:pt>
                <c:pt idx="4">
                  <c:v>99600</c:v>
                </c:pt>
              </c:numCache>
            </c:numRef>
          </c:val>
          <c:smooth val="0"/>
          <c:extLst>
            <c:ext xmlns:c16="http://schemas.microsoft.com/office/drawing/2014/chart" uri="{C3380CC4-5D6E-409C-BE32-E72D297353CC}">
              <c16:uniqueId val="{00000003-C2F3-41A6-80A0-618502A71EC8}"/>
            </c:ext>
          </c:extLst>
        </c:ser>
        <c:dLbls>
          <c:showLegendKey val="0"/>
          <c:showVal val="0"/>
          <c:showCatName val="0"/>
          <c:showSerName val="0"/>
          <c:showPercent val="0"/>
          <c:showBubbleSize val="0"/>
        </c:dLbls>
        <c:marker val="1"/>
        <c:smooth val="0"/>
        <c:axId val="-51056096"/>
        <c:axId val="-51053616"/>
      </c:lineChart>
      <c:catAx>
        <c:axId val="-51056096"/>
        <c:scaling>
          <c:orientation val="minMax"/>
        </c:scaling>
        <c:delete val="0"/>
        <c:axPos val="b"/>
        <c:numFmt formatCode="General" sourceLinked="1"/>
        <c:majorTickMark val="none"/>
        <c:minorTickMark val="out"/>
        <c:tickLblPos val="nextTo"/>
        <c:spPr>
          <a:noFill/>
          <a:ln w="12700" cap="flat" cmpd="sng" algn="ctr">
            <a:solidFill>
              <a:schemeClr val="tx2"/>
            </a:solidFill>
            <a:round/>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1053616"/>
        <c:crosses val="autoZero"/>
        <c:auto val="1"/>
        <c:lblAlgn val="ctr"/>
        <c:lblOffset val="100"/>
        <c:noMultiLvlLbl val="0"/>
      </c:catAx>
      <c:valAx>
        <c:axId val="-51053616"/>
        <c:scaling>
          <c:orientation val="minMax"/>
          <c:max val="120000"/>
          <c:min val="0"/>
        </c:scaling>
        <c:delete val="0"/>
        <c:axPos val="l"/>
        <c:majorGridlines>
          <c:spPr>
            <a:ln w="3175" cap="flat" cmpd="sng" algn="ctr">
              <a:solidFill>
                <a:schemeClr val="bg1">
                  <a:lumMod val="85000"/>
                </a:schemeClr>
              </a:solidFill>
              <a:round/>
            </a:ln>
            <a:effectLst/>
          </c:spPr>
        </c:majorGridlines>
        <c:numFmt formatCode="#,##0" sourceLinked="0"/>
        <c:majorTickMark val="out"/>
        <c:minorTickMark val="none"/>
        <c:tickLblPos val="nextTo"/>
        <c:spPr>
          <a:noFill/>
          <a:ln w="12700">
            <a:solidFill>
              <a:srgbClr val="2E2A25"/>
            </a:solidFill>
            <a:miter lim="800000"/>
          </a:ln>
          <a:effectLst/>
        </c:spPr>
        <c:txPr>
          <a:bodyPr rot="-60000000" spcFirstLastPara="1" vertOverflow="ellipsis" vert="horz" wrap="square" anchor="ctr" anchorCtr="1"/>
          <a:lstStyle/>
          <a:p>
            <a:pPr>
              <a:defRPr sz="1400" b="0" i="0" u="none" strike="noStrike" kern="1200" baseline="0">
                <a:solidFill>
                  <a:srgbClr val="2E2A25"/>
                </a:solidFill>
                <a:latin typeface="Gotham Medium" charset="0"/>
                <a:ea typeface="Gotham Medium" charset="0"/>
                <a:cs typeface="Gotham Medium" charset="0"/>
              </a:defRPr>
            </a:pPr>
            <a:endParaRPr lang="en-US"/>
          </a:p>
        </c:txPr>
        <c:crossAx val="-51056096"/>
        <c:crosses val="autoZero"/>
        <c:crossBetween val="between"/>
        <c:majorUnit val="2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2E2A25"/>
              </a:solidFill>
              <a:latin typeface="Gotham Medium" charset="0"/>
              <a:ea typeface="Gotham Medium" charset="0"/>
              <a:cs typeface="Gotham Medium"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b="0" i="0">
          <a:solidFill>
            <a:srgbClr val="2E2A25"/>
          </a:solidFill>
          <a:latin typeface="Gotham Medium" charset="0"/>
          <a:ea typeface="Gotham Medium" charset="0"/>
          <a:cs typeface="Gotham Medium"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Gotham Medium"/>
                <a:ea typeface="+mn-ea"/>
                <a:cs typeface="+mn-cs"/>
              </a:defRPr>
            </a:pPr>
            <a:r>
              <a:rPr lang="en-CA">
                <a:solidFill>
                  <a:sysClr val="windowText" lastClr="000000"/>
                </a:solidFill>
                <a:latin typeface="Gotham Medium"/>
              </a:rPr>
              <a:t>BHASE</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Gotham Medium"/>
              <a:ea typeface="+mn-ea"/>
              <a:cs typeface="+mn-cs"/>
            </a:defRPr>
          </a:pPr>
          <a:endParaRPr lang="en-US"/>
        </a:p>
      </c:txPr>
    </c:title>
    <c:autoTitleDeleted val="0"/>
    <c:plotArea>
      <c:layout/>
      <c:lineChart>
        <c:grouping val="standard"/>
        <c:varyColors val="0"/>
        <c:ser>
          <c:idx val="0"/>
          <c:order val="0"/>
          <c:tx>
            <c:strRef>
              <c:f>'Figure A4'!$A$5</c:f>
              <c:strCache>
                <c:ptCount val="1"/>
                <c:pt idx="0">
                  <c:v>College Certificate</c:v>
                </c:pt>
              </c:strCache>
            </c:strRef>
          </c:tx>
          <c:spPr>
            <a:ln w="28575" cap="rnd">
              <a:solidFill>
                <a:srgbClr val="D87900"/>
              </a:solidFill>
              <a:round/>
            </a:ln>
            <a:effectLst/>
          </c:spPr>
          <c:marker>
            <c:symbol val="circle"/>
            <c:size val="8"/>
            <c:spPr>
              <a:solidFill>
                <a:srgbClr val="D87900"/>
              </a:solidFill>
              <a:ln w="9525">
                <a:solidFill>
                  <a:srgbClr val="D87900"/>
                </a:solidFill>
              </a:ln>
              <a:effectLst/>
            </c:spPr>
          </c:marker>
          <c:errBars>
            <c:errDir val="y"/>
            <c:errBarType val="both"/>
            <c:errValType val="cust"/>
            <c:noEndCap val="0"/>
            <c:plus>
              <c:numRef>
                <c:f>'Figure A4'!$B$21:$F$21</c:f>
                <c:numCache>
                  <c:formatCode>General</c:formatCode>
                  <c:ptCount val="5"/>
                  <c:pt idx="0">
                    <c:v>300</c:v>
                  </c:pt>
                  <c:pt idx="1">
                    <c:v>800</c:v>
                  </c:pt>
                  <c:pt idx="2">
                    <c:v>400</c:v>
                  </c:pt>
                  <c:pt idx="3">
                    <c:v>500</c:v>
                  </c:pt>
                  <c:pt idx="4">
                    <c:v>400</c:v>
                  </c:pt>
                </c:numCache>
              </c:numRef>
            </c:plus>
            <c:minus>
              <c:numRef>
                <c:f>'Figure A4'!$B$37:$F$37</c:f>
                <c:numCache>
                  <c:formatCode>General</c:formatCode>
                  <c:ptCount val="5"/>
                  <c:pt idx="0">
                    <c:v>300</c:v>
                  </c:pt>
                  <c:pt idx="1">
                    <c:v>800</c:v>
                  </c:pt>
                  <c:pt idx="2">
                    <c:v>400</c:v>
                  </c:pt>
                  <c:pt idx="3">
                    <c:v>400</c:v>
                  </c:pt>
                  <c:pt idx="4">
                    <c:v>500</c:v>
                  </c:pt>
                </c:numCache>
              </c:numRef>
            </c:minus>
            <c:spPr>
              <a:noFill/>
              <a:ln w="9525" cap="flat" cmpd="sng" algn="ctr">
                <a:solidFill>
                  <a:schemeClr val="tx1">
                    <a:lumMod val="65000"/>
                    <a:lumOff val="35000"/>
                  </a:schemeClr>
                </a:solidFill>
                <a:round/>
              </a:ln>
              <a:effectLst/>
            </c:spPr>
          </c:errBars>
          <c:cat>
            <c:numRef>
              <c:f>'Figure A4'!$B$4:$F$4</c:f>
              <c:numCache>
                <c:formatCode>General</c:formatCode>
                <c:ptCount val="5"/>
                <c:pt idx="0">
                  <c:v>1</c:v>
                </c:pt>
                <c:pt idx="1">
                  <c:v>2</c:v>
                </c:pt>
                <c:pt idx="2">
                  <c:v>3</c:v>
                </c:pt>
                <c:pt idx="3">
                  <c:v>4</c:v>
                </c:pt>
                <c:pt idx="4">
                  <c:v>5</c:v>
                </c:pt>
              </c:numCache>
            </c:numRef>
          </c:cat>
          <c:val>
            <c:numRef>
              <c:f>'Figure A4'!$B$5:$F$5</c:f>
              <c:numCache>
                <c:formatCode>"$"#,##0</c:formatCode>
                <c:ptCount val="5"/>
                <c:pt idx="0">
                  <c:v>35000</c:v>
                </c:pt>
                <c:pt idx="1">
                  <c:v>39800</c:v>
                </c:pt>
                <c:pt idx="2">
                  <c:v>42700</c:v>
                </c:pt>
                <c:pt idx="3">
                  <c:v>45000</c:v>
                </c:pt>
                <c:pt idx="4">
                  <c:v>46000</c:v>
                </c:pt>
              </c:numCache>
            </c:numRef>
          </c:val>
          <c:smooth val="0"/>
          <c:extLst>
            <c:ext xmlns:c16="http://schemas.microsoft.com/office/drawing/2014/chart" uri="{C3380CC4-5D6E-409C-BE32-E72D297353CC}">
              <c16:uniqueId val="{00000000-4C8E-4082-96E1-ABDDCB3987FA}"/>
            </c:ext>
          </c:extLst>
        </c:ser>
        <c:ser>
          <c:idx val="1"/>
          <c:order val="1"/>
          <c:tx>
            <c:strRef>
              <c:f>'Figure A4'!$A$6</c:f>
              <c:strCache>
                <c:ptCount val="1"/>
                <c:pt idx="0">
                  <c:v>College Diploma</c:v>
                </c:pt>
              </c:strCache>
            </c:strRef>
          </c:tx>
          <c:spPr>
            <a:ln w="28575" cap="rnd">
              <a:solidFill>
                <a:srgbClr val="2E2A25"/>
              </a:solidFill>
              <a:round/>
            </a:ln>
            <a:effectLst/>
          </c:spPr>
          <c:marker>
            <c:symbol val="circle"/>
            <c:size val="8"/>
            <c:spPr>
              <a:solidFill>
                <a:srgbClr val="2E2A25"/>
              </a:solidFill>
              <a:ln w="9525">
                <a:solidFill>
                  <a:srgbClr val="2E2A25"/>
                </a:solidFill>
              </a:ln>
              <a:effectLst/>
            </c:spPr>
          </c:marker>
          <c:errBars>
            <c:errDir val="y"/>
            <c:errBarType val="both"/>
            <c:errValType val="cust"/>
            <c:noEndCap val="0"/>
            <c:plus>
              <c:numRef>
                <c:f>'Figure A4'!$B$22:$F$22</c:f>
                <c:numCache>
                  <c:formatCode>General</c:formatCode>
                  <c:ptCount val="5"/>
                  <c:pt idx="0">
                    <c:v>100</c:v>
                  </c:pt>
                  <c:pt idx="1">
                    <c:v>200</c:v>
                  </c:pt>
                  <c:pt idx="2">
                    <c:v>200</c:v>
                  </c:pt>
                  <c:pt idx="3">
                    <c:v>200</c:v>
                  </c:pt>
                  <c:pt idx="4">
                    <c:v>300</c:v>
                  </c:pt>
                </c:numCache>
              </c:numRef>
            </c:plus>
            <c:minus>
              <c:numRef>
                <c:f>'Figure A4'!$B$38:$F$38</c:f>
                <c:numCache>
                  <c:formatCode>General</c:formatCode>
                  <c:ptCount val="5"/>
                  <c:pt idx="0">
                    <c:v>200</c:v>
                  </c:pt>
                  <c:pt idx="1">
                    <c:v>300</c:v>
                  </c:pt>
                  <c:pt idx="2">
                    <c:v>300</c:v>
                  </c:pt>
                  <c:pt idx="3">
                    <c:v>300</c:v>
                  </c:pt>
                  <c:pt idx="4">
                    <c:v>300</c:v>
                  </c:pt>
                </c:numCache>
              </c:numRef>
            </c:minus>
            <c:spPr>
              <a:noFill/>
              <a:ln w="9525" cap="flat" cmpd="sng" algn="ctr">
                <a:solidFill>
                  <a:schemeClr val="tx1">
                    <a:lumMod val="65000"/>
                    <a:lumOff val="35000"/>
                  </a:schemeClr>
                </a:solidFill>
                <a:round/>
              </a:ln>
              <a:effectLst/>
            </c:spPr>
          </c:errBars>
          <c:cat>
            <c:numRef>
              <c:f>'Figure A4'!$B$4:$F$4</c:f>
              <c:numCache>
                <c:formatCode>General</c:formatCode>
                <c:ptCount val="5"/>
                <c:pt idx="0">
                  <c:v>1</c:v>
                </c:pt>
                <c:pt idx="1">
                  <c:v>2</c:v>
                </c:pt>
                <c:pt idx="2">
                  <c:v>3</c:v>
                </c:pt>
                <c:pt idx="3">
                  <c:v>4</c:v>
                </c:pt>
                <c:pt idx="4">
                  <c:v>5</c:v>
                </c:pt>
              </c:numCache>
            </c:numRef>
          </c:cat>
          <c:val>
            <c:numRef>
              <c:f>'Figure A4'!$B$6:$F$6</c:f>
              <c:numCache>
                <c:formatCode>"$"#,##0</c:formatCode>
                <c:ptCount val="5"/>
                <c:pt idx="0">
                  <c:v>33100</c:v>
                </c:pt>
                <c:pt idx="1">
                  <c:v>37300</c:v>
                </c:pt>
                <c:pt idx="2">
                  <c:v>39900</c:v>
                </c:pt>
                <c:pt idx="3">
                  <c:v>42000</c:v>
                </c:pt>
                <c:pt idx="4">
                  <c:v>43800</c:v>
                </c:pt>
              </c:numCache>
            </c:numRef>
          </c:val>
          <c:smooth val="0"/>
          <c:extLst>
            <c:ext xmlns:c16="http://schemas.microsoft.com/office/drawing/2014/chart" uri="{C3380CC4-5D6E-409C-BE32-E72D297353CC}">
              <c16:uniqueId val="{00000001-4C8E-4082-96E1-ABDDCB3987FA}"/>
            </c:ext>
          </c:extLst>
        </c:ser>
        <c:ser>
          <c:idx val="4"/>
          <c:order val="2"/>
          <c:tx>
            <c:strRef>
              <c:f>'Figure A4'!$A$7</c:f>
              <c:strCache>
                <c:ptCount val="1"/>
                <c:pt idx="0">
                  <c:v>Bachelor's Degree</c:v>
                </c:pt>
              </c:strCache>
            </c:strRef>
          </c:tx>
          <c:spPr>
            <a:ln w="28575" cap="rnd">
              <a:solidFill>
                <a:srgbClr val="786E63"/>
              </a:solidFill>
              <a:round/>
            </a:ln>
            <a:effectLst/>
          </c:spPr>
          <c:marker>
            <c:symbol val="circle"/>
            <c:size val="8"/>
            <c:spPr>
              <a:solidFill>
                <a:srgbClr val="786E63"/>
              </a:solidFill>
              <a:ln w="9525">
                <a:solidFill>
                  <a:srgbClr val="786E63"/>
                </a:solidFill>
              </a:ln>
              <a:effectLst/>
            </c:spPr>
          </c:marker>
          <c:errBars>
            <c:errDir val="y"/>
            <c:errBarType val="both"/>
            <c:errValType val="cust"/>
            <c:noEndCap val="0"/>
            <c:plus>
              <c:numRef>
                <c:f>'Figure A4'!$B$23:$F$23</c:f>
                <c:numCache>
                  <c:formatCode>General</c:formatCode>
                  <c:ptCount val="5"/>
                  <c:pt idx="0">
                    <c:v>200</c:v>
                  </c:pt>
                  <c:pt idx="1">
                    <c:v>200</c:v>
                  </c:pt>
                  <c:pt idx="2">
                    <c:v>200</c:v>
                  </c:pt>
                  <c:pt idx="3">
                    <c:v>200</c:v>
                  </c:pt>
                  <c:pt idx="4">
                    <c:v>300</c:v>
                  </c:pt>
                </c:numCache>
              </c:numRef>
            </c:plus>
            <c:minus>
              <c:numRef>
                <c:f>'Figure A4'!$B$39:$F$39</c:f>
                <c:numCache>
                  <c:formatCode>General</c:formatCode>
                  <c:ptCount val="5"/>
                  <c:pt idx="0">
                    <c:v>200</c:v>
                  </c:pt>
                  <c:pt idx="1">
                    <c:v>200</c:v>
                  </c:pt>
                  <c:pt idx="2">
                    <c:v>300</c:v>
                  </c:pt>
                  <c:pt idx="3">
                    <c:v>300</c:v>
                  </c:pt>
                  <c:pt idx="4">
                    <c:v>300</c:v>
                  </c:pt>
                </c:numCache>
              </c:numRef>
            </c:minus>
            <c:spPr>
              <a:noFill/>
              <a:ln w="9525" cap="flat" cmpd="sng" algn="ctr">
                <a:solidFill>
                  <a:schemeClr val="tx1">
                    <a:lumMod val="65000"/>
                    <a:lumOff val="35000"/>
                  </a:schemeClr>
                </a:solidFill>
                <a:round/>
              </a:ln>
              <a:effectLst/>
            </c:spPr>
          </c:errBars>
          <c:cat>
            <c:numRef>
              <c:f>'Figure A4'!$B$4:$F$4</c:f>
              <c:numCache>
                <c:formatCode>General</c:formatCode>
                <c:ptCount val="5"/>
                <c:pt idx="0">
                  <c:v>1</c:v>
                </c:pt>
                <c:pt idx="1">
                  <c:v>2</c:v>
                </c:pt>
                <c:pt idx="2">
                  <c:v>3</c:v>
                </c:pt>
                <c:pt idx="3">
                  <c:v>4</c:v>
                </c:pt>
                <c:pt idx="4">
                  <c:v>5</c:v>
                </c:pt>
              </c:numCache>
            </c:numRef>
          </c:cat>
          <c:val>
            <c:numRef>
              <c:f>'Figure A4'!$B$7:$F$7</c:f>
              <c:numCache>
                <c:formatCode>"$"#,##0</c:formatCode>
                <c:ptCount val="5"/>
                <c:pt idx="0">
                  <c:v>39800</c:v>
                </c:pt>
                <c:pt idx="1">
                  <c:v>45500</c:v>
                </c:pt>
                <c:pt idx="2">
                  <c:v>49500</c:v>
                </c:pt>
                <c:pt idx="3">
                  <c:v>52500</c:v>
                </c:pt>
                <c:pt idx="4">
                  <c:v>55600</c:v>
                </c:pt>
              </c:numCache>
            </c:numRef>
          </c:val>
          <c:smooth val="0"/>
          <c:extLst>
            <c:ext xmlns:c16="http://schemas.microsoft.com/office/drawing/2014/chart" uri="{C3380CC4-5D6E-409C-BE32-E72D297353CC}">
              <c16:uniqueId val="{00000002-4C8E-4082-96E1-ABDDCB3987FA}"/>
            </c:ext>
          </c:extLst>
        </c:ser>
        <c:ser>
          <c:idx val="2"/>
          <c:order val="3"/>
          <c:tx>
            <c:strRef>
              <c:f>'Figure A4'!$A$8</c:f>
              <c:strCache>
                <c:ptCount val="1"/>
                <c:pt idx="0">
                  <c:v>Master's Degree</c:v>
                </c:pt>
              </c:strCache>
            </c:strRef>
          </c:tx>
          <c:spPr>
            <a:ln w="28575" cap="rnd">
              <a:solidFill>
                <a:srgbClr val="00A99D"/>
              </a:solidFill>
              <a:round/>
            </a:ln>
            <a:effectLst/>
          </c:spPr>
          <c:marker>
            <c:symbol val="circle"/>
            <c:size val="8"/>
            <c:spPr>
              <a:solidFill>
                <a:srgbClr val="00A99D"/>
              </a:solidFill>
              <a:ln w="9525">
                <a:solidFill>
                  <a:srgbClr val="00A99D"/>
                </a:solidFill>
              </a:ln>
              <a:effectLst/>
            </c:spPr>
          </c:marker>
          <c:errBars>
            <c:errDir val="y"/>
            <c:errBarType val="both"/>
            <c:errValType val="cust"/>
            <c:noEndCap val="0"/>
            <c:plus>
              <c:numRef>
                <c:f>'Figure A4'!$B$24:$F$24</c:f>
                <c:numCache>
                  <c:formatCode>General</c:formatCode>
                  <c:ptCount val="5"/>
                  <c:pt idx="0">
                    <c:v>800</c:v>
                  </c:pt>
                  <c:pt idx="1">
                    <c:v>700</c:v>
                  </c:pt>
                  <c:pt idx="2">
                    <c:v>900</c:v>
                  </c:pt>
                  <c:pt idx="3">
                    <c:v>900</c:v>
                  </c:pt>
                  <c:pt idx="4">
                    <c:v>1100</c:v>
                  </c:pt>
                </c:numCache>
              </c:numRef>
            </c:plus>
            <c:minus>
              <c:numRef>
                <c:f>'Figure A4'!$B$40:$F$40</c:f>
                <c:numCache>
                  <c:formatCode>General</c:formatCode>
                  <c:ptCount val="5"/>
                  <c:pt idx="0">
                    <c:v>700</c:v>
                  </c:pt>
                  <c:pt idx="1">
                    <c:v>800</c:v>
                  </c:pt>
                  <c:pt idx="2">
                    <c:v>800</c:v>
                  </c:pt>
                  <c:pt idx="3">
                    <c:v>900</c:v>
                  </c:pt>
                  <c:pt idx="4">
                    <c:v>1100</c:v>
                  </c:pt>
                </c:numCache>
              </c:numRef>
            </c:minus>
            <c:spPr>
              <a:noFill/>
              <a:ln w="9525" cap="flat" cmpd="sng" algn="ctr">
                <a:solidFill>
                  <a:schemeClr val="tx1">
                    <a:lumMod val="65000"/>
                    <a:lumOff val="35000"/>
                  </a:schemeClr>
                </a:solidFill>
                <a:round/>
              </a:ln>
              <a:effectLst/>
            </c:spPr>
          </c:errBars>
          <c:cat>
            <c:numRef>
              <c:f>'Figure A4'!$B$4:$F$4</c:f>
              <c:numCache>
                <c:formatCode>General</c:formatCode>
                <c:ptCount val="5"/>
                <c:pt idx="0">
                  <c:v>1</c:v>
                </c:pt>
                <c:pt idx="1">
                  <c:v>2</c:v>
                </c:pt>
                <c:pt idx="2">
                  <c:v>3</c:v>
                </c:pt>
                <c:pt idx="3">
                  <c:v>4</c:v>
                </c:pt>
                <c:pt idx="4">
                  <c:v>5</c:v>
                </c:pt>
              </c:numCache>
            </c:numRef>
          </c:cat>
          <c:val>
            <c:numRef>
              <c:f>'Figure A4'!$B$8:$F$8</c:f>
              <c:numCache>
                <c:formatCode>"$"#,##0</c:formatCode>
                <c:ptCount val="5"/>
                <c:pt idx="0">
                  <c:v>67400</c:v>
                </c:pt>
                <c:pt idx="1">
                  <c:v>73200</c:v>
                </c:pt>
                <c:pt idx="2">
                  <c:v>77700</c:v>
                </c:pt>
                <c:pt idx="3">
                  <c:v>80700</c:v>
                </c:pt>
                <c:pt idx="4">
                  <c:v>84300</c:v>
                </c:pt>
              </c:numCache>
            </c:numRef>
          </c:val>
          <c:smooth val="0"/>
          <c:extLst>
            <c:ext xmlns:c16="http://schemas.microsoft.com/office/drawing/2014/chart" uri="{C3380CC4-5D6E-409C-BE32-E72D297353CC}">
              <c16:uniqueId val="{00000003-4C8E-4082-96E1-ABDDCB3987FA}"/>
            </c:ext>
          </c:extLst>
        </c:ser>
        <c:ser>
          <c:idx val="3"/>
          <c:order val="4"/>
          <c:tx>
            <c:strRef>
              <c:f>'Figure A4'!$A$9</c:f>
              <c:strCache>
                <c:ptCount val="1"/>
                <c:pt idx="0">
                  <c:v>Doctoral Degree</c:v>
                </c:pt>
              </c:strCache>
            </c:strRef>
          </c:tx>
          <c:spPr>
            <a:ln w="28575" cap="rnd">
              <a:solidFill>
                <a:srgbClr val="0071BC"/>
              </a:solidFill>
              <a:round/>
            </a:ln>
            <a:effectLst/>
          </c:spPr>
          <c:marker>
            <c:symbol val="circle"/>
            <c:size val="8"/>
            <c:spPr>
              <a:solidFill>
                <a:srgbClr val="0071BC"/>
              </a:solidFill>
              <a:ln w="9525">
                <a:solidFill>
                  <a:srgbClr val="0071BC"/>
                </a:solidFill>
              </a:ln>
              <a:effectLst/>
            </c:spPr>
          </c:marker>
          <c:errBars>
            <c:errDir val="y"/>
            <c:errBarType val="both"/>
            <c:errValType val="cust"/>
            <c:noEndCap val="0"/>
            <c:plus>
              <c:numRef>
                <c:f>'Figure A4'!$B$25:$F$25</c:f>
                <c:numCache>
                  <c:formatCode>General</c:formatCode>
                  <c:ptCount val="5"/>
                  <c:pt idx="0">
                    <c:v>2200</c:v>
                  </c:pt>
                  <c:pt idx="1">
                    <c:v>2300</c:v>
                  </c:pt>
                  <c:pt idx="2">
                    <c:v>2300</c:v>
                  </c:pt>
                  <c:pt idx="3">
                    <c:v>2500</c:v>
                  </c:pt>
                  <c:pt idx="4">
                    <c:v>3300</c:v>
                  </c:pt>
                </c:numCache>
              </c:numRef>
            </c:plus>
            <c:minus>
              <c:numRef>
                <c:f>'Figure A4'!$B$41:$F$41</c:f>
                <c:numCache>
                  <c:formatCode>General</c:formatCode>
                  <c:ptCount val="5"/>
                  <c:pt idx="0">
                    <c:v>2200</c:v>
                  </c:pt>
                  <c:pt idx="1">
                    <c:v>2200</c:v>
                  </c:pt>
                  <c:pt idx="2">
                    <c:v>2400</c:v>
                  </c:pt>
                  <c:pt idx="3">
                    <c:v>2500</c:v>
                  </c:pt>
                  <c:pt idx="4">
                    <c:v>3200</c:v>
                  </c:pt>
                </c:numCache>
              </c:numRef>
            </c:minus>
            <c:spPr>
              <a:noFill/>
              <a:ln w="9525" cap="flat" cmpd="sng" algn="ctr">
                <a:solidFill>
                  <a:schemeClr val="tx1">
                    <a:lumMod val="65000"/>
                    <a:lumOff val="35000"/>
                  </a:schemeClr>
                </a:solidFill>
                <a:round/>
              </a:ln>
              <a:effectLst/>
            </c:spPr>
          </c:errBars>
          <c:cat>
            <c:numRef>
              <c:f>'Figure A4'!$B$4:$F$4</c:f>
              <c:numCache>
                <c:formatCode>General</c:formatCode>
                <c:ptCount val="5"/>
                <c:pt idx="0">
                  <c:v>1</c:v>
                </c:pt>
                <c:pt idx="1">
                  <c:v>2</c:v>
                </c:pt>
                <c:pt idx="2">
                  <c:v>3</c:v>
                </c:pt>
                <c:pt idx="3">
                  <c:v>4</c:v>
                </c:pt>
                <c:pt idx="4">
                  <c:v>5</c:v>
                </c:pt>
              </c:numCache>
            </c:numRef>
          </c:cat>
          <c:val>
            <c:numRef>
              <c:f>'Figure A4'!$B$9:$F$9</c:f>
              <c:numCache>
                <c:formatCode>"$"#,##0</c:formatCode>
                <c:ptCount val="5"/>
                <c:pt idx="0">
                  <c:v>65200</c:v>
                </c:pt>
                <c:pt idx="1">
                  <c:v>71700</c:v>
                </c:pt>
                <c:pt idx="2">
                  <c:v>78200</c:v>
                </c:pt>
                <c:pt idx="3">
                  <c:v>81400</c:v>
                </c:pt>
                <c:pt idx="4">
                  <c:v>84400</c:v>
                </c:pt>
              </c:numCache>
            </c:numRef>
          </c:val>
          <c:smooth val="0"/>
          <c:extLst>
            <c:ext xmlns:c16="http://schemas.microsoft.com/office/drawing/2014/chart" uri="{C3380CC4-5D6E-409C-BE32-E72D297353CC}">
              <c16:uniqueId val="{00000004-4C8E-4082-96E1-ABDDCB3987FA}"/>
            </c:ext>
          </c:extLst>
        </c:ser>
        <c:dLbls>
          <c:showLegendKey val="0"/>
          <c:showVal val="0"/>
          <c:showCatName val="0"/>
          <c:showSerName val="0"/>
          <c:showPercent val="0"/>
          <c:showBubbleSize val="0"/>
        </c:dLbls>
        <c:marker val="1"/>
        <c:smooth val="0"/>
        <c:axId val="646415688"/>
        <c:axId val="766259576"/>
      </c:lineChart>
      <c:catAx>
        <c:axId val="646415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Gotham Medium"/>
                <a:ea typeface="+mn-ea"/>
                <a:cs typeface="+mn-cs"/>
              </a:defRPr>
            </a:pPr>
            <a:endParaRPr lang="en-US"/>
          </a:p>
        </c:txPr>
        <c:crossAx val="766259576"/>
        <c:crosses val="autoZero"/>
        <c:auto val="1"/>
        <c:lblAlgn val="ctr"/>
        <c:lblOffset val="100"/>
        <c:noMultiLvlLbl val="0"/>
      </c:catAx>
      <c:valAx>
        <c:axId val="766259576"/>
        <c:scaling>
          <c:orientation val="minMax"/>
          <c:max val="100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Gotham Medium"/>
                <a:ea typeface="+mn-ea"/>
                <a:cs typeface="+mn-cs"/>
              </a:defRPr>
            </a:pPr>
            <a:endParaRPr lang="en-US"/>
          </a:p>
        </c:txPr>
        <c:crossAx val="646415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Gotham Medium"/>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lmic-cimt.ca/projects/studentoutcomes/"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2.xml.rels><?xml version="1.0" encoding="UTF-8" standalone="yes"?>
<Relationships xmlns="http://schemas.openxmlformats.org/package/2006/relationships"><Relationship Id="rId8" Type="http://schemas.openxmlformats.org/officeDocument/2006/relationships/chart" Target="../charts/chart24.xml"/><Relationship Id="rId3" Type="http://schemas.openxmlformats.org/officeDocument/2006/relationships/chart" Target="../charts/chart19.xml"/><Relationship Id="rId7" Type="http://schemas.openxmlformats.org/officeDocument/2006/relationships/chart" Target="../charts/chart23.xml"/><Relationship Id="rId12" Type="http://schemas.openxmlformats.org/officeDocument/2006/relationships/image" Target="../media/image3.png"/><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22.xml"/><Relationship Id="rId11" Type="http://schemas.openxmlformats.org/officeDocument/2006/relationships/chart" Target="../charts/chart27.xml"/><Relationship Id="rId5" Type="http://schemas.openxmlformats.org/officeDocument/2006/relationships/chart" Target="../charts/chart21.xml"/><Relationship Id="rId10" Type="http://schemas.openxmlformats.org/officeDocument/2006/relationships/chart" Target="../charts/chart26.xml"/><Relationship Id="rId4" Type="http://schemas.openxmlformats.org/officeDocument/2006/relationships/chart" Target="../charts/chart20.xml"/><Relationship Id="rId9" Type="http://schemas.openxmlformats.org/officeDocument/2006/relationships/chart" Target="../charts/chart25.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276475" cy="742950"/>
    <xdr:pic>
      <xdr:nvPicPr>
        <xdr:cNvPr id="2" name="Picture 1">
          <a:hlinkClick xmlns:r="http://schemas.openxmlformats.org/officeDocument/2006/relationships" r:id="rId1"/>
          <a:extLst>
            <a:ext uri="{FF2B5EF4-FFF2-40B4-BE49-F238E27FC236}">
              <a16:creationId xmlns:a16="http://schemas.microsoft.com/office/drawing/2014/main" id="{0B111649-5B3D-4D42-88B0-4B4FFD9854A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22764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8</xdr:col>
      <xdr:colOff>3104</xdr:colOff>
      <xdr:row>2</xdr:row>
      <xdr:rowOff>826</xdr:rowOff>
    </xdr:from>
    <xdr:to>
      <xdr:col>19</xdr:col>
      <xdr:colOff>261676</xdr:colOff>
      <xdr:row>26</xdr:row>
      <xdr:rowOff>182182</xdr:rowOff>
    </xdr:to>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307904</xdr:colOff>
      <xdr:row>1</xdr:row>
      <xdr:rowOff>51627</xdr:rowOff>
    </xdr:from>
    <xdr:to>
      <xdr:col>18</xdr:col>
      <xdr:colOff>539044</xdr:colOff>
      <xdr:row>26</xdr:row>
      <xdr:rowOff>42483</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8</xdr:col>
      <xdr:colOff>0</xdr:colOff>
      <xdr:row>2</xdr:row>
      <xdr:rowOff>29883</xdr:rowOff>
    </xdr:from>
    <xdr:to>
      <xdr:col>13</xdr:col>
      <xdr:colOff>268404</xdr:colOff>
      <xdr:row>25</xdr:row>
      <xdr:rowOff>138714</xdr:rowOff>
    </xdr:to>
    <xdr:graphicFrame macro="">
      <xdr:nvGraphicFramePr>
        <xdr:cNvPr id="20" name="Chart 19">
          <a:extLst>
            <a:ext uri="{FF2B5EF4-FFF2-40B4-BE49-F238E27FC236}">
              <a16:creationId xmlns:a16="http://schemas.microsoft.com/office/drawing/2014/main" id="{00000000-0008-0000-14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605113</xdr:colOff>
      <xdr:row>2</xdr:row>
      <xdr:rowOff>14941</xdr:rowOff>
    </xdr:from>
    <xdr:to>
      <xdr:col>19</xdr:col>
      <xdr:colOff>201163</xdr:colOff>
      <xdr:row>25</xdr:row>
      <xdr:rowOff>123772</xdr:rowOff>
    </xdr:to>
    <xdr:graphicFrame macro="">
      <xdr:nvGraphicFramePr>
        <xdr:cNvPr id="25" name="Chart 24">
          <a:extLst>
            <a:ext uri="{FF2B5EF4-FFF2-40B4-BE49-F238E27FC236}">
              <a16:creationId xmlns:a16="http://schemas.microsoft.com/office/drawing/2014/main" id="{00000000-0008-0000-14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597643</xdr:colOff>
      <xdr:row>2</xdr:row>
      <xdr:rowOff>7467</xdr:rowOff>
    </xdr:from>
    <xdr:to>
      <xdr:col>25</xdr:col>
      <xdr:colOff>193693</xdr:colOff>
      <xdr:row>25</xdr:row>
      <xdr:rowOff>116298</xdr:rowOff>
    </xdr:to>
    <xdr:graphicFrame macro="">
      <xdr:nvGraphicFramePr>
        <xdr:cNvPr id="26" name="Chart 25">
          <a:extLst>
            <a:ext uri="{FF2B5EF4-FFF2-40B4-BE49-F238E27FC236}">
              <a16:creationId xmlns:a16="http://schemas.microsoft.com/office/drawing/2014/main" id="{00000000-0008-0000-14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27</xdr:row>
      <xdr:rowOff>50804</xdr:rowOff>
    </xdr:from>
    <xdr:to>
      <xdr:col>13</xdr:col>
      <xdr:colOff>263900</xdr:colOff>
      <xdr:row>50</xdr:row>
      <xdr:rowOff>129753</xdr:rowOff>
    </xdr:to>
    <xdr:graphicFrame macro="">
      <xdr:nvGraphicFramePr>
        <xdr:cNvPr id="27" name="Chart 26">
          <a:extLst>
            <a:ext uri="{FF2B5EF4-FFF2-40B4-BE49-F238E27FC236}">
              <a16:creationId xmlns:a16="http://schemas.microsoft.com/office/drawing/2014/main" id="{00000000-0008-0000-14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52291</xdr:colOff>
      <xdr:row>26</xdr:row>
      <xdr:rowOff>179296</xdr:rowOff>
    </xdr:from>
    <xdr:to>
      <xdr:col>19</xdr:col>
      <xdr:colOff>316191</xdr:colOff>
      <xdr:row>50</xdr:row>
      <xdr:rowOff>64010</xdr:rowOff>
    </xdr:to>
    <xdr:graphicFrame macro="">
      <xdr:nvGraphicFramePr>
        <xdr:cNvPr id="28" name="Chart 27">
          <a:extLst>
            <a:ext uri="{FF2B5EF4-FFF2-40B4-BE49-F238E27FC236}">
              <a16:creationId xmlns:a16="http://schemas.microsoft.com/office/drawing/2014/main" id="{00000000-0008-0000-14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20</xdr:col>
      <xdr:colOff>119524</xdr:colOff>
      <xdr:row>26</xdr:row>
      <xdr:rowOff>164352</xdr:rowOff>
    </xdr:from>
    <xdr:to>
      <xdr:col>25</xdr:col>
      <xdr:colOff>387927</xdr:colOff>
      <xdr:row>50</xdr:row>
      <xdr:rowOff>49066</xdr:rowOff>
    </xdr:to>
    <xdr:graphicFrame macro="">
      <xdr:nvGraphicFramePr>
        <xdr:cNvPr id="29" name="Chart 28">
          <a:extLst>
            <a:ext uri="{FF2B5EF4-FFF2-40B4-BE49-F238E27FC236}">
              <a16:creationId xmlns:a16="http://schemas.microsoft.com/office/drawing/2014/main" id="{00000000-0008-0000-14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52</xdr:row>
      <xdr:rowOff>29887</xdr:rowOff>
    </xdr:from>
    <xdr:to>
      <xdr:col>13</xdr:col>
      <xdr:colOff>268404</xdr:colOff>
      <xdr:row>75</xdr:row>
      <xdr:rowOff>108837</xdr:rowOff>
    </xdr:to>
    <xdr:graphicFrame macro="">
      <xdr:nvGraphicFramePr>
        <xdr:cNvPr id="30" name="Chart 29">
          <a:extLst>
            <a:ext uri="{FF2B5EF4-FFF2-40B4-BE49-F238E27FC236}">
              <a16:creationId xmlns:a16="http://schemas.microsoft.com/office/drawing/2014/main" id="{00000000-0008-0000-14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82173</xdr:colOff>
      <xdr:row>51</xdr:row>
      <xdr:rowOff>134475</xdr:rowOff>
    </xdr:from>
    <xdr:to>
      <xdr:col>19</xdr:col>
      <xdr:colOff>350576</xdr:colOff>
      <xdr:row>75</xdr:row>
      <xdr:rowOff>19189</xdr:rowOff>
    </xdr:to>
    <xdr:graphicFrame macro="">
      <xdr:nvGraphicFramePr>
        <xdr:cNvPr id="31" name="Chart 30">
          <a:extLst>
            <a:ext uri="{FF2B5EF4-FFF2-40B4-BE49-F238E27FC236}">
              <a16:creationId xmlns:a16="http://schemas.microsoft.com/office/drawing/2014/main" id="{00000000-0008-0000-14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20</xdr:col>
      <xdr:colOff>224113</xdr:colOff>
      <xdr:row>51</xdr:row>
      <xdr:rowOff>134471</xdr:rowOff>
    </xdr:from>
    <xdr:to>
      <xdr:col>25</xdr:col>
      <xdr:colOff>492516</xdr:colOff>
      <xdr:row>75</xdr:row>
      <xdr:rowOff>19185</xdr:rowOff>
    </xdr:to>
    <xdr:graphicFrame macro="">
      <xdr:nvGraphicFramePr>
        <xdr:cNvPr id="32" name="Chart 31">
          <a:extLst>
            <a:ext uri="{FF2B5EF4-FFF2-40B4-BE49-F238E27FC236}">
              <a16:creationId xmlns:a16="http://schemas.microsoft.com/office/drawing/2014/main" id="{00000000-0008-0000-14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44824</xdr:colOff>
      <xdr:row>76</xdr:row>
      <xdr:rowOff>134475</xdr:rowOff>
    </xdr:from>
    <xdr:to>
      <xdr:col>13</xdr:col>
      <xdr:colOff>308724</xdr:colOff>
      <xdr:row>100</xdr:row>
      <xdr:rowOff>34130</xdr:rowOff>
    </xdr:to>
    <xdr:graphicFrame macro="">
      <xdr:nvGraphicFramePr>
        <xdr:cNvPr id="33" name="Chart 32">
          <a:extLst>
            <a:ext uri="{FF2B5EF4-FFF2-40B4-BE49-F238E27FC236}">
              <a16:creationId xmlns:a16="http://schemas.microsoft.com/office/drawing/2014/main" id="{00000000-0008-0000-14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14</xdr:col>
      <xdr:colOff>112056</xdr:colOff>
      <xdr:row>77</xdr:row>
      <xdr:rowOff>4</xdr:rowOff>
    </xdr:from>
    <xdr:to>
      <xdr:col>19</xdr:col>
      <xdr:colOff>380459</xdr:colOff>
      <xdr:row>100</xdr:row>
      <xdr:rowOff>93894</xdr:rowOff>
    </xdr:to>
    <xdr:graphicFrame macro="">
      <xdr:nvGraphicFramePr>
        <xdr:cNvPr id="34" name="Chart 33">
          <a:extLst>
            <a:ext uri="{FF2B5EF4-FFF2-40B4-BE49-F238E27FC236}">
              <a16:creationId xmlns:a16="http://schemas.microsoft.com/office/drawing/2014/main" id="{00000000-0008-0000-14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7</xdr:col>
      <xdr:colOff>270643</xdr:colOff>
      <xdr:row>101</xdr:row>
      <xdr:rowOff>133350</xdr:rowOff>
    </xdr:from>
    <xdr:to>
      <xdr:col>26</xdr:col>
      <xdr:colOff>292563</xdr:colOff>
      <xdr:row>103</xdr:row>
      <xdr:rowOff>77599</xdr:rowOff>
    </xdr:to>
    <xdr:pic>
      <xdr:nvPicPr>
        <xdr:cNvPr id="2" name="Picture 1">
          <a:extLst>
            <a:ext uri="{FF2B5EF4-FFF2-40B4-BE49-F238E27FC236}">
              <a16:creationId xmlns:a16="http://schemas.microsoft.com/office/drawing/2014/main" id="{6E7A8544-6C33-4963-B010-615BFD094DFE}"/>
            </a:ext>
          </a:extLst>
        </xdr:cNvPr>
        <xdr:cNvPicPr>
          <a:picLocks noChangeAspect="1"/>
        </xdr:cNvPicPr>
      </xdr:nvPicPr>
      <xdr:blipFill>
        <a:blip xmlns:r="http://schemas.openxmlformats.org/officeDocument/2006/relationships" r:embed="rId12"/>
        <a:stretch>
          <a:fillRect/>
        </a:stretch>
      </xdr:blipFill>
      <xdr:spPr>
        <a:xfrm>
          <a:off x="6328543" y="20002500"/>
          <a:ext cx="11242370" cy="3524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595991</xdr:colOff>
      <xdr:row>1</xdr:row>
      <xdr:rowOff>190501</xdr:rowOff>
    </xdr:from>
    <xdr:to>
      <xdr:col>22</xdr:col>
      <xdr:colOff>269420</xdr:colOff>
      <xdr:row>16</xdr:row>
      <xdr:rowOff>31297</xdr:rowOff>
    </xdr:to>
    <xdr:graphicFrame macro="">
      <xdr:nvGraphicFramePr>
        <xdr:cNvPr id="2" name="Chart 1">
          <a:extLst>
            <a:ext uri="{FF2B5EF4-FFF2-40B4-BE49-F238E27FC236}">
              <a16:creationId xmlns:a16="http://schemas.microsoft.com/office/drawing/2014/main" id="{AB4467A6-D72E-4220-9854-63088EF476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304800</xdr:colOff>
      <xdr:row>16</xdr:row>
      <xdr:rowOff>44904</xdr:rowOff>
    </xdr:from>
    <xdr:to>
      <xdr:col>15</xdr:col>
      <xdr:colOff>5443</xdr:colOff>
      <xdr:row>30</xdr:row>
      <xdr:rowOff>53068</xdr:rowOff>
    </xdr:to>
    <xdr:graphicFrame macro="">
      <xdr:nvGraphicFramePr>
        <xdr:cNvPr id="3" name="Chart 2">
          <a:extLst>
            <a:ext uri="{FF2B5EF4-FFF2-40B4-BE49-F238E27FC236}">
              <a16:creationId xmlns:a16="http://schemas.microsoft.com/office/drawing/2014/main" id="{F3670ED2-1097-469D-A4ED-7769853636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586468</xdr:colOff>
      <xdr:row>16</xdr:row>
      <xdr:rowOff>43543</xdr:rowOff>
    </xdr:from>
    <xdr:to>
      <xdr:col>22</xdr:col>
      <xdr:colOff>259897</xdr:colOff>
      <xdr:row>30</xdr:row>
      <xdr:rowOff>51707</xdr:rowOff>
    </xdr:to>
    <xdr:graphicFrame macro="">
      <xdr:nvGraphicFramePr>
        <xdr:cNvPr id="4" name="Chart 3">
          <a:extLst>
            <a:ext uri="{FF2B5EF4-FFF2-40B4-BE49-F238E27FC236}">
              <a16:creationId xmlns:a16="http://schemas.microsoft.com/office/drawing/2014/main" id="{2B141081-1E9C-45AD-95F2-B9AA6E915D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300718</xdr:colOff>
      <xdr:row>30</xdr:row>
      <xdr:rowOff>63954</xdr:rowOff>
    </xdr:from>
    <xdr:to>
      <xdr:col>14</xdr:col>
      <xdr:colOff>586468</xdr:colOff>
      <xdr:row>44</xdr:row>
      <xdr:rowOff>130629</xdr:rowOff>
    </xdr:to>
    <xdr:graphicFrame macro="">
      <xdr:nvGraphicFramePr>
        <xdr:cNvPr id="5" name="Chart 4">
          <a:extLst>
            <a:ext uri="{FF2B5EF4-FFF2-40B4-BE49-F238E27FC236}">
              <a16:creationId xmlns:a16="http://schemas.microsoft.com/office/drawing/2014/main" id="{6CBE9A54-C1D7-4685-9BB6-AAA88B194C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590550</xdr:colOff>
      <xdr:row>30</xdr:row>
      <xdr:rowOff>63953</xdr:rowOff>
    </xdr:from>
    <xdr:to>
      <xdr:col>22</xdr:col>
      <xdr:colOff>263979</xdr:colOff>
      <xdr:row>44</xdr:row>
      <xdr:rowOff>130628</xdr:rowOff>
    </xdr:to>
    <xdr:graphicFrame macro="">
      <xdr:nvGraphicFramePr>
        <xdr:cNvPr id="6" name="Chart 5">
          <a:extLst>
            <a:ext uri="{FF2B5EF4-FFF2-40B4-BE49-F238E27FC236}">
              <a16:creationId xmlns:a16="http://schemas.microsoft.com/office/drawing/2014/main" id="{051A9D76-F9A7-4698-8132-98845FD55C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290512</xdr:colOff>
      <xdr:row>2</xdr:row>
      <xdr:rowOff>4762</xdr:rowOff>
    </xdr:from>
    <xdr:to>
      <xdr:col>14</xdr:col>
      <xdr:colOff>595312</xdr:colOff>
      <xdr:row>16</xdr:row>
      <xdr:rowOff>33337</xdr:rowOff>
    </xdr:to>
    <xdr:graphicFrame macro="">
      <xdr:nvGraphicFramePr>
        <xdr:cNvPr id="7" name="Chart 6">
          <a:extLst>
            <a:ext uri="{FF2B5EF4-FFF2-40B4-BE49-F238E27FC236}">
              <a16:creationId xmlns:a16="http://schemas.microsoft.com/office/drawing/2014/main" id="{AEDA5D00-7B39-44AC-A65E-0565FA8E6D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12</xdr:col>
      <xdr:colOff>359833</xdr:colOff>
      <xdr:row>44</xdr:row>
      <xdr:rowOff>169334</xdr:rowOff>
    </xdr:from>
    <xdr:to>
      <xdr:col>17</xdr:col>
      <xdr:colOff>235346</xdr:colOff>
      <xdr:row>46</xdr:row>
      <xdr:rowOff>121756</xdr:rowOff>
    </xdr:to>
    <xdr:pic>
      <xdr:nvPicPr>
        <xdr:cNvPr id="10" name="Picture 9">
          <a:extLst>
            <a:ext uri="{FF2B5EF4-FFF2-40B4-BE49-F238E27FC236}">
              <a16:creationId xmlns:a16="http://schemas.microsoft.com/office/drawing/2014/main" id="{0F94045E-0C9A-4AF8-8FC8-E18A8ECFE966}"/>
            </a:ext>
          </a:extLst>
        </xdr:cNvPr>
        <xdr:cNvPicPr>
          <a:picLocks noChangeAspect="1"/>
        </xdr:cNvPicPr>
      </xdr:nvPicPr>
      <xdr:blipFill>
        <a:blip xmlns:r="http://schemas.openxmlformats.org/officeDocument/2006/relationships" r:embed="rId7"/>
        <a:stretch>
          <a:fillRect/>
        </a:stretch>
      </xdr:blipFill>
      <xdr:spPr>
        <a:xfrm>
          <a:off x="10138833" y="8900584"/>
          <a:ext cx="2838846" cy="3334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356655</xdr:colOff>
      <xdr:row>1</xdr:row>
      <xdr:rowOff>142873</xdr:rowOff>
    </xdr:from>
    <xdr:to>
      <xdr:col>18</xdr:col>
      <xdr:colOff>278216</xdr:colOff>
      <xdr:row>20</xdr:row>
      <xdr:rowOff>56091</xdr:rowOff>
    </xdr:to>
    <xdr:graphicFrame macro="">
      <xdr:nvGraphicFramePr>
        <xdr:cNvPr id="2" name="Chart 1">
          <a:extLst>
            <a:ext uri="{FF2B5EF4-FFF2-40B4-BE49-F238E27FC236}">
              <a16:creationId xmlns:a16="http://schemas.microsoft.com/office/drawing/2014/main" id="{5BC7A009-2763-430B-9BFF-D15E5F64DB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130876</xdr:colOff>
      <xdr:row>1</xdr:row>
      <xdr:rowOff>91721</xdr:rowOff>
    </xdr:from>
    <xdr:to>
      <xdr:col>18</xdr:col>
      <xdr:colOff>428268</xdr:colOff>
      <xdr:row>25</xdr:row>
      <xdr:rowOff>63498</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3105</xdr:colOff>
      <xdr:row>2</xdr:row>
      <xdr:rowOff>828</xdr:rowOff>
    </xdr:from>
    <xdr:to>
      <xdr:col>16</xdr:col>
      <xdr:colOff>0</xdr:colOff>
      <xdr:row>18</xdr:row>
      <xdr:rowOff>9525</xdr:rowOff>
    </xdr:to>
    <xdr:graphicFrame macro="">
      <xdr:nvGraphicFramePr>
        <xdr:cNvPr id="2" name="Chart 1">
          <a:extLst>
            <a:ext uri="{FF2B5EF4-FFF2-40B4-BE49-F238E27FC236}">
              <a16:creationId xmlns:a16="http://schemas.microsoft.com/office/drawing/2014/main" id="{9AA68806-6C4D-4717-B6A4-73BBB08EE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2</xdr:row>
      <xdr:rowOff>0</xdr:rowOff>
    </xdr:from>
    <xdr:to>
      <xdr:col>24</xdr:col>
      <xdr:colOff>208</xdr:colOff>
      <xdr:row>18</xdr:row>
      <xdr:rowOff>7455</xdr:rowOff>
    </xdr:to>
    <xdr:graphicFrame macro="">
      <xdr:nvGraphicFramePr>
        <xdr:cNvPr id="3" name="Chart 2">
          <a:extLst>
            <a:ext uri="{FF2B5EF4-FFF2-40B4-BE49-F238E27FC236}">
              <a16:creationId xmlns:a16="http://schemas.microsoft.com/office/drawing/2014/main" id="{26D8310B-A8FB-45C2-822F-28108E9171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3105</xdr:colOff>
      <xdr:row>2</xdr:row>
      <xdr:rowOff>26228</xdr:rowOff>
    </xdr:from>
    <xdr:to>
      <xdr:col>19</xdr:col>
      <xdr:colOff>187678</xdr:colOff>
      <xdr:row>26</xdr:row>
      <xdr:rowOff>135617</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359340</xdr:colOff>
      <xdr:row>1</xdr:row>
      <xdr:rowOff>168468</xdr:rowOff>
    </xdr:from>
    <xdr:to>
      <xdr:col>18</xdr:col>
      <xdr:colOff>590480</xdr:colOff>
      <xdr:row>26</xdr:row>
      <xdr:rowOff>159324</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314325</xdr:colOff>
      <xdr:row>2</xdr:row>
      <xdr:rowOff>181802</xdr:rowOff>
    </xdr:from>
    <xdr:to>
      <xdr:col>18</xdr:col>
      <xdr:colOff>545465</xdr:colOff>
      <xdr:row>28</xdr:row>
      <xdr:rowOff>7558</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469830</xdr:colOff>
      <xdr:row>2</xdr:row>
      <xdr:rowOff>111953</xdr:rowOff>
    </xdr:from>
    <xdr:to>
      <xdr:col>19</xdr:col>
      <xdr:colOff>27870</xdr:colOff>
      <xdr:row>27</xdr:row>
      <xdr:rowOff>128209</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LMIC Colours">
      <a:dk1>
        <a:srgbClr val="2E2A25"/>
      </a:dk1>
      <a:lt1>
        <a:srgbClr val="FFFFFF"/>
      </a:lt1>
      <a:dk2>
        <a:srgbClr val="2E2A25"/>
      </a:dk2>
      <a:lt2>
        <a:srgbClr val="FFFFFF"/>
      </a:lt2>
      <a:accent1>
        <a:srgbClr val="D87900"/>
      </a:accent1>
      <a:accent2>
        <a:srgbClr val="2E2A25"/>
      </a:accent2>
      <a:accent3>
        <a:srgbClr val="786E63"/>
      </a:accent3>
      <a:accent4>
        <a:srgbClr val="00A99D"/>
      </a:accent4>
      <a:accent5>
        <a:srgbClr val="0071BC"/>
      </a:accent5>
      <a:accent6>
        <a:srgbClr val="F0F0F0"/>
      </a:accent6>
      <a:hlink>
        <a:srgbClr val="20C064"/>
      </a:hlink>
      <a:folHlink>
        <a:srgbClr val="44ACC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MIC Colours">
    <a:dk1>
      <a:srgbClr val="2E2A25"/>
    </a:dk1>
    <a:lt1>
      <a:srgbClr val="FFFFFF"/>
    </a:lt1>
    <a:dk2>
      <a:srgbClr val="2E2A25"/>
    </a:dk2>
    <a:lt2>
      <a:srgbClr val="FFFFFF"/>
    </a:lt2>
    <a:accent1>
      <a:srgbClr val="D87900"/>
    </a:accent1>
    <a:accent2>
      <a:srgbClr val="2E2A25"/>
    </a:accent2>
    <a:accent3>
      <a:srgbClr val="786E63"/>
    </a:accent3>
    <a:accent4>
      <a:srgbClr val="00A99D"/>
    </a:accent4>
    <a:accent5>
      <a:srgbClr val="0071BC"/>
    </a:accent5>
    <a:accent6>
      <a:srgbClr val="F0F0F0"/>
    </a:accent6>
    <a:hlink>
      <a:srgbClr val="20C064"/>
    </a:hlink>
    <a:folHlink>
      <a:srgbClr val="44ACC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LMIC Colours">
    <a:dk1>
      <a:srgbClr val="2E2A25"/>
    </a:dk1>
    <a:lt1>
      <a:srgbClr val="FFFFFF"/>
    </a:lt1>
    <a:dk2>
      <a:srgbClr val="2E2A25"/>
    </a:dk2>
    <a:lt2>
      <a:srgbClr val="FFFFFF"/>
    </a:lt2>
    <a:accent1>
      <a:srgbClr val="D87900"/>
    </a:accent1>
    <a:accent2>
      <a:srgbClr val="2E2A25"/>
    </a:accent2>
    <a:accent3>
      <a:srgbClr val="786E63"/>
    </a:accent3>
    <a:accent4>
      <a:srgbClr val="00A99D"/>
    </a:accent4>
    <a:accent5>
      <a:srgbClr val="0071BC"/>
    </a:accent5>
    <a:accent6>
      <a:srgbClr val="F0F0F0"/>
    </a:accent6>
    <a:hlink>
      <a:srgbClr val="20C064"/>
    </a:hlink>
    <a:folHlink>
      <a:srgbClr val="44ACC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LMIC Colours">
    <a:dk1>
      <a:srgbClr val="2E2A25"/>
    </a:dk1>
    <a:lt1>
      <a:srgbClr val="FFFFFF"/>
    </a:lt1>
    <a:dk2>
      <a:srgbClr val="2E2A25"/>
    </a:dk2>
    <a:lt2>
      <a:srgbClr val="FFFFFF"/>
    </a:lt2>
    <a:accent1>
      <a:srgbClr val="D87900"/>
    </a:accent1>
    <a:accent2>
      <a:srgbClr val="2E2A25"/>
    </a:accent2>
    <a:accent3>
      <a:srgbClr val="786E63"/>
    </a:accent3>
    <a:accent4>
      <a:srgbClr val="00A99D"/>
    </a:accent4>
    <a:accent5>
      <a:srgbClr val="0071BC"/>
    </a:accent5>
    <a:accent6>
      <a:srgbClr val="F0F0F0"/>
    </a:accent6>
    <a:hlink>
      <a:srgbClr val="20C064"/>
    </a:hlink>
    <a:folHlink>
      <a:srgbClr val="44ACC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LMIC Colours">
    <a:dk1>
      <a:srgbClr val="2E2A25"/>
    </a:dk1>
    <a:lt1>
      <a:srgbClr val="FFFFFF"/>
    </a:lt1>
    <a:dk2>
      <a:srgbClr val="2E2A25"/>
    </a:dk2>
    <a:lt2>
      <a:srgbClr val="FFFFFF"/>
    </a:lt2>
    <a:accent1>
      <a:srgbClr val="D87900"/>
    </a:accent1>
    <a:accent2>
      <a:srgbClr val="2E2A25"/>
    </a:accent2>
    <a:accent3>
      <a:srgbClr val="786E63"/>
    </a:accent3>
    <a:accent4>
      <a:srgbClr val="00A99D"/>
    </a:accent4>
    <a:accent5>
      <a:srgbClr val="0071BC"/>
    </a:accent5>
    <a:accent6>
      <a:srgbClr val="F0F0F0"/>
    </a:accent6>
    <a:hlink>
      <a:srgbClr val="20C064"/>
    </a:hlink>
    <a:folHlink>
      <a:srgbClr val="44ACC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LMIC Colours">
    <a:dk1>
      <a:srgbClr val="2E2A25"/>
    </a:dk1>
    <a:lt1>
      <a:srgbClr val="FFFFFF"/>
    </a:lt1>
    <a:dk2>
      <a:srgbClr val="2E2A25"/>
    </a:dk2>
    <a:lt2>
      <a:srgbClr val="FFFFFF"/>
    </a:lt2>
    <a:accent1>
      <a:srgbClr val="D87900"/>
    </a:accent1>
    <a:accent2>
      <a:srgbClr val="2E2A25"/>
    </a:accent2>
    <a:accent3>
      <a:srgbClr val="786E63"/>
    </a:accent3>
    <a:accent4>
      <a:srgbClr val="00A99D"/>
    </a:accent4>
    <a:accent5>
      <a:srgbClr val="0071BC"/>
    </a:accent5>
    <a:accent6>
      <a:srgbClr val="F0F0F0"/>
    </a:accent6>
    <a:hlink>
      <a:srgbClr val="20C064"/>
    </a:hlink>
    <a:folHlink>
      <a:srgbClr val="44ACC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LMIC Colours">
    <a:dk1>
      <a:srgbClr val="2E2A25"/>
    </a:dk1>
    <a:lt1>
      <a:srgbClr val="FFFFFF"/>
    </a:lt1>
    <a:dk2>
      <a:srgbClr val="2E2A25"/>
    </a:dk2>
    <a:lt2>
      <a:srgbClr val="FFFFFF"/>
    </a:lt2>
    <a:accent1>
      <a:srgbClr val="D87900"/>
    </a:accent1>
    <a:accent2>
      <a:srgbClr val="2E2A25"/>
    </a:accent2>
    <a:accent3>
      <a:srgbClr val="786E63"/>
    </a:accent3>
    <a:accent4>
      <a:srgbClr val="00A99D"/>
    </a:accent4>
    <a:accent5>
      <a:srgbClr val="0071BC"/>
    </a:accent5>
    <a:accent6>
      <a:srgbClr val="F0F0F0"/>
    </a:accent6>
    <a:hlink>
      <a:srgbClr val="20C064"/>
    </a:hlink>
    <a:folHlink>
      <a:srgbClr val="44ACC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LMIC Colours">
    <a:dk1>
      <a:srgbClr val="2E2A25"/>
    </a:dk1>
    <a:lt1>
      <a:srgbClr val="FFFFFF"/>
    </a:lt1>
    <a:dk2>
      <a:srgbClr val="2E2A25"/>
    </a:dk2>
    <a:lt2>
      <a:srgbClr val="FFFFFF"/>
    </a:lt2>
    <a:accent1>
      <a:srgbClr val="D87900"/>
    </a:accent1>
    <a:accent2>
      <a:srgbClr val="2E2A25"/>
    </a:accent2>
    <a:accent3>
      <a:srgbClr val="786E63"/>
    </a:accent3>
    <a:accent4>
      <a:srgbClr val="00A99D"/>
    </a:accent4>
    <a:accent5>
      <a:srgbClr val="0071BC"/>
    </a:accent5>
    <a:accent6>
      <a:srgbClr val="F0F0F0"/>
    </a:accent6>
    <a:hlink>
      <a:srgbClr val="20C064"/>
    </a:hlink>
    <a:folHlink>
      <a:srgbClr val="44ACC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LMIC Colours">
    <a:dk1>
      <a:srgbClr val="2E2A25"/>
    </a:dk1>
    <a:lt1>
      <a:srgbClr val="FFFFFF"/>
    </a:lt1>
    <a:dk2>
      <a:srgbClr val="2E2A25"/>
    </a:dk2>
    <a:lt2>
      <a:srgbClr val="FFFFFF"/>
    </a:lt2>
    <a:accent1>
      <a:srgbClr val="D87900"/>
    </a:accent1>
    <a:accent2>
      <a:srgbClr val="2E2A25"/>
    </a:accent2>
    <a:accent3>
      <a:srgbClr val="786E63"/>
    </a:accent3>
    <a:accent4>
      <a:srgbClr val="00A99D"/>
    </a:accent4>
    <a:accent5>
      <a:srgbClr val="0071BC"/>
    </a:accent5>
    <a:accent6>
      <a:srgbClr val="F0F0F0"/>
    </a:accent6>
    <a:hlink>
      <a:srgbClr val="20C064"/>
    </a:hlink>
    <a:folHlink>
      <a:srgbClr val="44ACC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LMIC Colours">
    <a:dk1>
      <a:srgbClr val="2E2A25"/>
    </a:dk1>
    <a:lt1>
      <a:srgbClr val="FFFFFF"/>
    </a:lt1>
    <a:dk2>
      <a:srgbClr val="2E2A25"/>
    </a:dk2>
    <a:lt2>
      <a:srgbClr val="FFFFFF"/>
    </a:lt2>
    <a:accent1>
      <a:srgbClr val="D87900"/>
    </a:accent1>
    <a:accent2>
      <a:srgbClr val="2E2A25"/>
    </a:accent2>
    <a:accent3>
      <a:srgbClr val="786E63"/>
    </a:accent3>
    <a:accent4>
      <a:srgbClr val="00A99D"/>
    </a:accent4>
    <a:accent5>
      <a:srgbClr val="0071BC"/>
    </a:accent5>
    <a:accent6>
      <a:srgbClr val="F0F0F0"/>
    </a:accent6>
    <a:hlink>
      <a:srgbClr val="20C064"/>
    </a:hlink>
    <a:folHlink>
      <a:srgbClr val="44ACC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LMIC Colours">
    <a:dk1>
      <a:srgbClr val="2E2A25"/>
    </a:dk1>
    <a:lt1>
      <a:srgbClr val="FFFFFF"/>
    </a:lt1>
    <a:dk2>
      <a:srgbClr val="2E2A25"/>
    </a:dk2>
    <a:lt2>
      <a:srgbClr val="FFFFFF"/>
    </a:lt2>
    <a:accent1>
      <a:srgbClr val="D87900"/>
    </a:accent1>
    <a:accent2>
      <a:srgbClr val="2E2A25"/>
    </a:accent2>
    <a:accent3>
      <a:srgbClr val="786E63"/>
    </a:accent3>
    <a:accent4>
      <a:srgbClr val="00A99D"/>
    </a:accent4>
    <a:accent5>
      <a:srgbClr val="0071BC"/>
    </a:accent5>
    <a:accent6>
      <a:srgbClr val="F0F0F0"/>
    </a:accent6>
    <a:hlink>
      <a:srgbClr val="20C064"/>
    </a:hlink>
    <a:folHlink>
      <a:srgbClr val="44ACC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LMIC Colours">
    <a:dk1>
      <a:srgbClr val="2E2A25"/>
    </a:dk1>
    <a:lt1>
      <a:srgbClr val="FFFFFF"/>
    </a:lt1>
    <a:dk2>
      <a:srgbClr val="2E2A25"/>
    </a:dk2>
    <a:lt2>
      <a:srgbClr val="FFFFFF"/>
    </a:lt2>
    <a:accent1>
      <a:srgbClr val="D87900"/>
    </a:accent1>
    <a:accent2>
      <a:srgbClr val="2E2A25"/>
    </a:accent2>
    <a:accent3>
      <a:srgbClr val="786E63"/>
    </a:accent3>
    <a:accent4>
      <a:srgbClr val="00A99D"/>
    </a:accent4>
    <a:accent5>
      <a:srgbClr val="0071BC"/>
    </a:accent5>
    <a:accent6>
      <a:srgbClr val="F0F0F0"/>
    </a:accent6>
    <a:hlink>
      <a:srgbClr val="20C064"/>
    </a:hlink>
    <a:folHlink>
      <a:srgbClr val="44ACC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LMIC Colours">
    <a:dk1>
      <a:srgbClr val="2E2A25"/>
    </a:dk1>
    <a:lt1>
      <a:srgbClr val="FFFFFF"/>
    </a:lt1>
    <a:dk2>
      <a:srgbClr val="2E2A25"/>
    </a:dk2>
    <a:lt2>
      <a:srgbClr val="FFFFFF"/>
    </a:lt2>
    <a:accent1>
      <a:srgbClr val="D87900"/>
    </a:accent1>
    <a:accent2>
      <a:srgbClr val="2E2A25"/>
    </a:accent2>
    <a:accent3>
      <a:srgbClr val="786E63"/>
    </a:accent3>
    <a:accent4>
      <a:srgbClr val="00A99D"/>
    </a:accent4>
    <a:accent5>
      <a:srgbClr val="0071BC"/>
    </a:accent5>
    <a:accent6>
      <a:srgbClr val="F0F0F0"/>
    </a:accent6>
    <a:hlink>
      <a:srgbClr val="20C064"/>
    </a:hlink>
    <a:folHlink>
      <a:srgbClr val="44ACC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LMIC Colours">
    <a:dk1>
      <a:srgbClr val="2E2A25"/>
    </a:dk1>
    <a:lt1>
      <a:srgbClr val="FFFFFF"/>
    </a:lt1>
    <a:dk2>
      <a:srgbClr val="2E2A25"/>
    </a:dk2>
    <a:lt2>
      <a:srgbClr val="FFFFFF"/>
    </a:lt2>
    <a:accent1>
      <a:srgbClr val="D87900"/>
    </a:accent1>
    <a:accent2>
      <a:srgbClr val="2E2A25"/>
    </a:accent2>
    <a:accent3>
      <a:srgbClr val="786E63"/>
    </a:accent3>
    <a:accent4>
      <a:srgbClr val="00A99D"/>
    </a:accent4>
    <a:accent5>
      <a:srgbClr val="0071BC"/>
    </a:accent5>
    <a:accent6>
      <a:srgbClr val="F0F0F0"/>
    </a:accent6>
    <a:hlink>
      <a:srgbClr val="20C064"/>
    </a:hlink>
    <a:folHlink>
      <a:srgbClr val="44ACC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LMIC Colours">
    <a:dk1>
      <a:srgbClr val="2E2A25"/>
    </a:dk1>
    <a:lt1>
      <a:srgbClr val="FFFFFF"/>
    </a:lt1>
    <a:dk2>
      <a:srgbClr val="2E2A25"/>
    </a:dk2>
    <a:lt2>
      <a:srgbClr val="FFFFFF"/>
    </a:lt2>
    <a:accent1>
      <a:srgbClr val="D87900"/>
    </a:accent1>
    <a:accent2>
      <a:srgbClr val="2E2A25"/>
    </a:accent2>
    <a:accent3>
      <a:srgbClr val="786E63"/>
    </a:accent3>
    <a:accent4>
      <a:srgbClr val="00A99D"/>
    </a:accent4>
    <a:accent5>
      <a:srgbClr val="0071BC"/>
    </a:accent5>
    <a:accent6>
      <a:srgbClr val="F0F0F0"/>
    </a:accent6>
    <a:hlink>
      <a:srgbClr val="20C064"/>
    </a:hlink>
    <a:folHlink>
      <a:srgbClr val="44ACC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LMIC Colours">
    <a:dk1>
      <a:srgbClr val="2E2A25"/>
    </a:dk1>
    <a:lt1>
      <a:srgbClr val="FFFFFF"/>
    </a:lt1>
    <a:dk2>
      <a:srgbClr val="2E2A25"/>
    </a:dk2>
    <a:lt2>
      <a:srgbClr val="FFFFFF"/>
    </a:lt2>
    <a:accent1>
      <a:srgbClr val="D87900"/>
    </a:accent1>
    <a:accent2>
      <a:srgbClr val="2E2A25"/>
    </a:accent2>
    <a:accent3>
      <a:srgbClr val="786E63"/>
    </a:accent3>
    <a:accent4>
      <a:srgbClr val="00A99D"/>
    </a:accent4>
    <a:accent5>
      <a:srgbClr val="0071BC"/>
    </a:accent5>
    <a:accent6>
      <a:srgbClr val="F0F0F0"/>
    </a:accent6>
    <a:hlink>
      <a:srgbClr val="20C064"/>
    </a:hlink>
    <a:folHlink>
      <a:srgbClr val="44ACC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LMIC Colours">
    <a:dk1>
      <a:srgbClr val="2E2A25"/>
    </a:dk1>
    <a:lt1>
      <a:srgbClr val="FFFFFF"/>
    </a:lt1>
    <a:dk2>
      <a:srgbClr val="2E2A25"/>
    </a:dk2>
    <a:lt2>
      <a:srgbClr val="FFFFFF"/>
    </a:lt2>
    <a:accent1>
      <a:srgbClr val="D87900"/>
    </a:accent1>
    <a:accent2>
      <a:srgbClr val="2E2A25"/>
    </a:accent2>
    <a:accent3>
      <a:srgbClr val="786E63"/>
    </a:accent3>
    <a:accent4>
      <a:srgbClr val="00A99D"/>
    </a:accent4>
    <a:accent5>
      <a:srgbClr val="0071BC"/>
    </a:accent5>
    <a:accent6>
      <a:srgbClr val="F0F0F0"/>
    </a:accent6>
    <a:hlink>
      <a:srgbClr val="20C064"/>
    </a:hlink>
    <a:folHlink>
      <a:srgbClr val="44ACC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LMIC Colours">
    <a:dk1>
      <a:srgbClr val="2E2A25"/>
    </a:dk1>
    <a:lt1>
      <a:srgbClr val="FFFFFF"/>
    </a:lt1>
    <a:dk2>
      <a:srgbClr val="2E2A25"/>
    </a:dk2>
    <a:lt2>
      <a:srgbClr val="FFFFFF"/>
    </a:lt2>
    <a:accent1>
      <a:srgbClr val="D87900"/>
    </a:accent1>
    <a:accent2>
      <a:srgbClr val="2E2A25"/>
    </a:accent2>
    <a:accent3>
      <a:srgbClr val="786E63"/>
    </a:accent3>
    <a:accent4>
      <a:srgbClr val="00A99D"/>
    </a:accent4>
    <a:accent5>
      <a:srgbClr val="0071BC"/>
    </a:accent5>
    <a:accent6>
      <a:srgbClr val="F0F0F0"/>
    </a:accent6>
    <a:hlink>
      <a:srgbClr val="20C064"/>
    </a:hlink>
    <a:folHlink>
      <a:srgbClr val="44ACC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LMIC Colours">
    <a:dk1>
      <a:srgbClr val="2E2A25"/>
    </a:dk1>
    <a:lt1>
      <a:srgbClr val="FFFFFF"/>
    </a:lt1>
    <a:dk2>
      <a:srgbClr val="2E2A25"/>
    </a:dk2>
    <a:lt2>
      <a:srgbClr val="FFFFFF"/>
    </a:lt2>
    <a:accent1>
      <a:srgbClr val="D87900"/>
    </a:accent1>
    <a:accent2>
      <a:srgbClr val="2E2A25"/>
    </a:accent2>
    <a:accent3>
      <a:srgbClr val="786E63"/>
    </a:accent3>
    <a:accent4>
      <a:srgbClr val="00A99D"/>
    </a:accent4>
    <a:accent5>
      <a:srgbClr val="0071BC"/>
    </a:accent5>
    <a:accent6>
      <a:srgbClr val="F0F0F0"/>
    </a:accent6>
    <a:hlink>
      <a:srgbClr val="20C064"/>
    </a:hlink>
    <a:folHlink>
      <a:srgbClr val="44ACC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LMIC Colours">
    <a:dk1>
      <a:srgbClr val="2E2A25"/>
    </a:dk1>
    <a:lt1>
      <a:srgbClr val="FFFFFF"/>
    </a:lt1>
    <a:dk2>
      <a:srgbClr val="2E2A25"/>
    </a:dk2>
    <a:lt2>
      <a:srgbClr val="FFFFFF"/>
    </a:lt2>
    <a:accent1>
      <a:srgbClr val="D87900"/>
    </a:accent1>
    <a:accent2>
      <a:srgbClr val="2E2A25"/>
    </a:accent2>
    <a:accent3>
      <a:srgbClr val="786E63"/>
    </a:accent3>
    <a:accent4>
      <a:srgbClr val="00A99D"/>
    </a:accent4>
    <a:accent5>
      <a:srgbClr val="0071BC"/>
    </a:accent5>
    <a:accent6>
      <a:srgbClr val="F0F0F0"/>
    </a:accent6>
    <a:hlink>
      <a:srgbClr val="20C064"/>
    </a:hlink>
    <a:folHlink>
      <a:srgbClr val="44ACC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LMIC Colours">
    <a:dk1>
      <a:srgbClr val="2E2A25"/>
    </a:dk1>
    <a:lt1>
      <a:srgbClr val="FFFFFF"/>
    </a:lt1>
    <a:dk2>
      <a:srgbClr val="2E2A25"/>
    </a:dk2>
    <a:lt2>
      <a:srgbClr val="FFFFFF"/>
    </a:lt2>
    <a:accent1>
      <a:srgbClr val="D87900"/>
    </a:accent1>
    <a:accent2>
      <a:srgbClr val="2E2A25"/>
    </a:accent2>
    <a:accent3>
      <a:srgbClr val="786E63"/>
    </a:accent3>
    <a:accent4>
      <a:srgbClr val="00A99D"/>
    </a:accent4>
    <a:accent5>
      <a:srgbClr val="0071BC"/>
    </a:accent5>
    <a:accent6>
      <a:srgbClr val="F0F0F0"/>
    </a:accent6>
    <a:hlink>
      <a:srgbClr val="20C064"/>
    </a:hlink>
    <a:folHlink>
      <a:srgbClr val="44ACC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LMIC Colours">
    <a:dk1>
      <a:srgbClr val="2E2A25"/>
    </a:dk1>
    <a:lt1>
      <a:srgbClr val="FFFFFF"/>
    </a:lt1>
    <a:dk2>
      <a:srgbClr val="2E2A25"/>
    </a:dk2>
    <a:lt2>
      <a:srgbClr val="FFFFFF"/>
    </a:lt2>
    <a:accent1>
      <a:srgbClr val="D87900"/>
    </a:accent1>
    <a:accent2>
      <a:srgbClr val="2E2A25"/>
    </a:accent2>
    <a:accent3>
      <a:srgbClr val="786E63"/>
    </a:accent3>
    <a:accent4>
      <a:srgbClr val="00A99D"/>
    </a:accent4>
    <a:accent5>
      <a:srgbClr val="0071BC"/>
    </a:accent5>
    <a:accent6>
      <a:srgbClr val="F0F0F0"/>
    </a:accent6>
    <a:hlink>
      <a:srgbClr val="20C064"/>
    </a:hlink>
    <a:folHlink>
      <a:srgbClr val="44ACC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LMIC Colours">
    <a:dk1>
      <a:srgbClr val="2E2A25"/>
    </a:dk1>
    <a:lt1>
      <a:srgbClr val="FFFFFF"/>
    </a:lt1>
    <a:dk2>
      <a:srgbClr val="2E2A25"/>
    </a:dk2>
    <a:lt2>
      <a:srgbClr val="FFFFFF"/>
    </a:lt2>
    <a:accent1>
      <a:srgbClr val="D87900"/>
    </a:accent1>
    <a:accent2>
      <a:srgbClr val="2E2A25"/>
    </a:accent2>
    <a:accent3>
      <a:srgbClr val="786E63"/>
    </a:accent3>
    <a:accent4>
      <a:srgbClr val="00A99D"/>
    </a:accent4>
    <a:accent5>
      <a:srgbClr val="0071BC"/>
    </a:accent5>
    <a:accent6>
      <a:srgbClr val="F0F0F0"/>
    </a:accent6>
    <a:hlink>
      <a:srgbClr val="20C064"/>
    </a:hlink>
    <a:folHlink>
      <a:srgbClr val="44ACC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LMIC Colours">
    <a:dk1>
      <a:srgbClr val="2E2A25"/>
    </a:dk1>
    <a:lt1>
      <a:srgbClr val="FFFFFF"/>
    </a:lt1>
    <a:dk2>
      <a:srgbClr val="2E2A25"/>
    </a:dk2>
    <a:lt2>
      <a:srgbClr val="FFFFFF"/>
    </a:lt2>
    <a:accent1>
      <a:srgbClr val="D87900"/>
    </a:accent1>
    <a:accent2>
      <a:srgbClr val="2E2A25"/>
    </a:accent2>
    <a:accent3>
      <a:srgbClr val="786E63"/>
    </a:accent3>
    <a:accent4>
      <a:srgbClr val="00A99D"/>
    </a:accent4>
    <a:accent5>
      <a:srgbClr val="0071BC"/>
    </a:accent5>
    <a:accent6>
      <a:srgbClr val="F0F0F0"/>
    </a:accent6>
    <a:hlink>
      <a:srgbClr val="20C064"/>
    </a:hlink>
    <a:folHlink>
      <a:srgbClr val="44ACC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LMIC Colours">
    <a:dk1>
      <a:srgbClr val="2E2A25"/>
    </a:dk1>
    <a:lt1>
      <a:srgbClr val="FFFFFF"/>
    </a:lt1>
    <a:dk2>
      <a:srgbClr val="2E2A25"/>
    </a:dk2>
    <a:lt2>
      <a:srgbClr val="FFFFFF"/>
    </a:lt2>
    <a:accent1>
      <a:srgbClr val="D87900"/>
    </a:accent1>
    <a:accent2>
      <a:srgbClr val="2E2A25"/>
    </a:accent2>
    <a:accent3>
      <a:srgbClr val="786E63"/>
    </a:accent3>
    <a:accent4>
      <a:srgbClr val="00A99D"/>
    </a:accent4>
    <a:accent5>
      <a:srgbClr val="0071BC"/>
    </a:accent5>
    <a:accent6>
      <a:srgbClr val="F0F0F0"/>
    </a:accent6>
    <a:hlink>
      <a:srgbClr val="20C064"/>
    </a:hlink>
    <a:folHlink>
      <a:srgbClr val="44ACC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s://buff.ly/3a2Ei7M" TargetMode="External"/><Relationship Id="rId2" Type="http://schemas.openxmlformats.org/officeDocument/2006/relationships/hyperlink" Target="https://lmic-cimt.ca/projects/studentoutcomes/" TargetMode="External"/><Relationship Id="rId1" Type="http://schemas.openxmlformats.org/officeDocument/2006/relationships/hyperlink" Target="https://lmic-cimt.ca/projects/studentoutcome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52435-5B9E-4C66-93D2-5635122E3222}">
  <dimension ref="A7:D36"/>
  <sheetViews>
    <sheetView tabSelected="1" workbookViewId="0">
      <selection activeCell="A6" sqref="A6"/>
    </sheetView>
  </sheetViews>
  <sheetFormatPr defaultColWidth="8.85546875" defaultRowHeight="15" x14ac:dyDescent="0.25"/>
  <cols>
    <col min="1" max="1" width="68.140625" style="43" customWidth="1"/>
    <col min="2" max="2" width="11.5703125" style="43" customWidth="1"/>
    <col min="3" max="3" width="11.28515625" style="43" customWidth="1"/>
    <col min="4" max="4" width="9.28515625" style="43" customWidth="1"/>
    <col min="5" max="16384" width="8.85546875" style="43"/>
  </cols>
  <sheetData>
    <row r="7" spans="1:4" ht="16.5" x14ac:dyDescent="0.25">
      <c r="A7" s="105" t="s">
        <v>108</v>
      </c>
    </row>
    <row r="8" spans="1:4" x14ac:dyDescent="0.25">
      <c r="A8" s="106" t="s">
        <v>70</v>
      </c>
    </row>
    <row r="9" spans="1:4" x14ac:dyDescent="0.25">
      <c r="A9" s="115" t="s">
        <v>106</v>
      </c>
    </row>
    <row r="11" spans="1:4" s="109" customFormat="1" ht="16.5" x14ac:dyDescent="0.25">
      <c r="A11" s="107" t="s">
        <v>71</v>
      </c>
      <c r="B11" s="108" t="s">
        <v>72</v>
      </c>
      <c r="C11" s="108" t="s">
        <v>73</v>
      </c>
      <c r="D11" s="108" t="s">
        <v>74</v>
      </c>
    </row>
    <row r="12" spans="1:4" x14ac:dyDescent="0.25">
      <c r="B12" s="110">
        <v>1</v>
      </c>
      <c r="C12" t="s">
        <v>75</v>
      </c>
      <c r="D12" s="43" t="s">
        <v>76</v>
      </c>
    </row>
    <row r="13" spans="1:4" x14ac:dyDescent="0.25">
      <c r="B13" s="110">
        <v>2</v>
      </c>
      <c r="C13" s="43" t="s">
        <v>77</v>
      </c>
      <c r="D13" s="43" t="s">
        <v>78</v>
      </c>
    </row>
    <row r="14" spans="1:4" x14ac:dyDescent="0.25">
      <c r="B14" s="110">
        <v>3</v>
      </c>
      <c r="C14" s="43" t="s">
        <v>79</v>
      </c>
      <c r="D14" s="43" t="s">
        <v>80</v>
      </c>
    </row>
    <row r="15" spans="1:4" x14ac:dyDescent="0.25">
      <c r="B15" s="110">
        <v>4</v>
      </c>
      <c r="C15" s="43" t="s">
        <v>81</v>
      </c>
      <c r="D15" s="43" t="s">
        <v>82</v>
      </c>
    </row>
    <row r="16" spans="1:4" x14ac:dyDescent="0.25">
      <c r="B16" s="110">
        <v>5</v>
      </c>
      <c r="C16" s="43" t="s">
        <v>83</v>
      </c>
      <c r="D16" s="43" t="s">
        <v>84</v>
      </c>
    </row>
    <row r="17" spans="1:4" x14ac:dyDescent="0.25">
      <c r="B17" s="110">
        <v>6</v>
      </c>
      <c r="C17" s="43" t="s">
        <v>85</v>
      </c>
      <c r="D17" s="43" t="s">
        <v>86</v>
      </c>
    </row>
    <row r="18" spans="1:4" x14ac:dyDescent="0.25">
      <c r="B18" s="110">
        <v>7</v>
      </c>
      <c r="C18" s="43" t="s">
        <v>87</v>
      </c>
      <c r="D18" s="43" t="s">
        <v>88</v>
      </c>
    </row>
    <row r="19" spans="1:4" x14ac:dyDescent="0.25">
      <c r="B19" s="110">
        <v>8</v>
      </c>
      <c r="C19" s="43" t="s">
        <v>89</v>
      </c>
      <c r="D19" s="43" t="s">
        <v>90</v>
      </c>
    </row>
    <row r="20" spans="1:4" x14ac:dyDescent="0.25">
      <c r="B20" s="110">
        <v>9</v>
      </c>
      <c r="C20" s="43" t="s">
        <v>91</v>
      </c>
      <c r="D20" s="43" t="s">
        <v>92</v>
      </c>
    </row>
    <row r="21" spans="1:4" x14ac:dyDescent="0.25">
      <c r="B21" s="110">
        <v>10</v>
      </c>
      <c r="C21" s="43" t="s">
        <v>93</v>
      </c>
      <c r="D21" s="43" t="s">
        <v>94</v>
      </c>
    </row>
    <row r="22" spans="1:4" x14ac:dyDescent="0.25">
      <c r="B22" s="110">
        <v>11</v>
      </c>
      <c r="C22" s="43" t="s">
        <v>95</v>
      </c>
      <c r="D22" s="43" t="s">
        <v>96</v>
      </c>
    </row>
    <row r="23" spans="1:4" s="111" customFormat="1" x14ac:dyDescent="0.25">
      <c r="B23" s="112">
        <v>12</v>
      </c>
      <c r="C23" s="111" t="s">
        <v>97</v>
      </c>
      <c r="D23" s="111" t="s">
        <v>98</v>
      </c>
    </row>
    <row r="25" spans="1:4" ht="15.75" x14ac:dyDescent="0.25">
      <c r="A25" s="113" t="s">
        <v>109</v>
      </c>
    </row>
    <row r="27" spans="1:4" x14ac:dyDescent="0.25">
      <c r="A27" s="43" t="s">
        <v>99</v>
      </c>
    </row>
    <row r="28" spans="1:4" x14ac:dyDescent="0.25">
      <c r="A28" s="43" t="s">
        <v>100</v>
      </c>
    </row>
    <row r="29" spans="1:4" x14ac:dyDescent="0.25">
      <c r="A29" s="43" t="s">
        <v>101</v>
      </c>
    </row>
    <row r="31" spans="1:4" x14ac:dyDescent="0.25">
      <c r="A31" s="43" t="s">
        <v>102</v>
      </c>
    </row>
    <row r="32" spans="1:4" x14ac:dyDescent="0.25">
      <c r="A32" s="43" t="s">
        <v>103</v>
      </c>
      <c r="B32" s="115" t="s">
        <v>106</v>
      </c>
    </row>
    <row r="33" spans="1:2" x14ac:dyDescent="0.25">
      <c r="A33" s="43" t="s">
        <v>104</v>
      </c>
      <c r="B33" s="115" t="s">
        <v>110</v>
      </c>
    </row>
    <row r="34" spans="1:2" x14ac:dyDescent="0.25">
      <c r="A34" s="43" t="s">
        <v>105</v>
      </c>
      <c r="B34" s="115" t="s">
        <v>107</v>
      </c>
    </row>
    <row r="35" spans="1:2" s="114" customFormat="1" ht="15.75" thickBot="1" x14ac:dyDescent="0.3"/>
    <row r="36" spans="1:2" ht="15.75" thickTop="1" x14ac:dyDescent="0.25"/>
  </sheetData>
  <hyperlinks>
    <hyperlink ref="A9" r:id="rId1" xr:uid="{BDBCDC83-7CC8-49DE-A369-48396F0967D5}"/>
    <hyperlink ref="B32" r:id="rId2" xr:uid="{801C56CE-E59E-44AB-B2A2-92A8A58ECA95}"/>
    <hyperlink ref="B33" r:id="rId3" xr:uid="{0C94A38C-2105-4DA5-AD72-BEE992D8AF89}"/>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sheetPr>
  <dimension ref="A1:T56"/>
  <sheetViews>
    <sheetView zoomScale="90" zoomScaleNormal="90" workbookViewId="0">
      <selection sqref="A1:F1"/>
    </sheetView>
  </sheetViews>
  <sheetFormatPr defaultColWidth="8.85546875" defaultRowHeight="15" x14ac:dyDescent="0.25"/>
  <cols>
    <col min="1" max="1" width="22.7109375" bestFit="1" customWidth="1"/>
    <col min="2" max="4" width="9.42578125" bestFit="1" customWidth="1"/>
    <col min="5" max="6" width="10.7109375" bestFit="1" customWidth="1"/>
  </cols>
  <sheetData>
    <row r="1" spans="1:20" ht="31.5" customHeight="1" thickBot="1" x14ac:dyDescent="0.3">
      <c r="A1" s="132" t="s">
        <v>61</v>
      </c>
      <c r="B1" s="133"/>
      <c r="C1" s="133"/>
      <c r="D1" s="133"/>
      <c r="E1" s="133"/>
      <c r="F1" s="134"/>
      <c r="H1" s="38"/>
    </row>
    <row r="2" spans="1:20" ht="15.75" thickBot="1" x14ac:dyDescent="0.3">
      <c r="A2" s="141"/>
      <c r="B2" s="141"/>
      <c r="C2" s="141"/>
      <c r="D2" s="141"/>
      <c r="E2" s="141"/>
      <c r="F2" s="141"/>
      <c r="H2" s="5"/>
      <c r="I2" s="33"/>
      <c r="J2" s="33"/>
      <c r="K2" s="33"/>
      <c r="L2" s="33"/>
      <c r="M2" s="33"/>
      <c r="N2" s="33"/>
      <c r="O2" s="33"/>
      <c r="P2" s="33"/>
      <c r="Q2" s="33"/>
      <c r="R2" s="33"/>
      <c r="S2" s="33"/>
      <c r="T2" s="6"/>
    </row>
    <row r="3" spans="1:20" x14ac:dyDescent="0.25">
      <c r="A3" s="39" t="s">
        <v>18</v>
      </c>
      <c r="B3" s="139" t="s">
        <v>0</v>
      </c>
      <c r="C3" s="139"/>
      <c r="D3" s="139"/>
      <c r="E3" s="139"/>
      <c r="F3" s="140"/>
      <c r="H3" s="7"/>
      <c r="I3" s="8"/>
      <c r="J3" s="8"/>
      <c r="K3" s="8"/>
      <c r="L3" s="8"/>
      <c r="M3" s="8"/>
      <c r="N3" s="8"/>
      <c r="O3" s="8"/>
      <c r="P3" s="8"/>
      <c r="Q3" s="8"/>
      <c r="R3" s="8"/>
      <c r="S3" s="8"/>
      <c r="T3" s="9"/>
    </row>
    <row r="4" spans="1:20" x14ac:dyDescent="0.25">
      <c r="A4" s="31"/>
      <c r="B4" s="65">
        <v>1</v>
      </c>
      <c r="C4" s="65">
        <v>2</v>
      </c>
      <c r="D4" s="65">
        <v>3</v>
      </c>
      <c r="E4" s="65">
        <v>4</v>
      </c>
      <c r="F4" s="66">
        <v>5</v>
      </c>
      <c r="H4" s="7"/>
      <c r="I4" s="8"/>
      <c r="J4" s="8"/>
      <c r="K4" s="8"/>
      <c r="L4" s="8"/>
      <c r="M4" s="8"/>
      <c r="N4" s="8"/>
      <c r="O4" s="8"/>
      <c r="P4" s="8"/>
      <c r="Q4" s="8"/>
      <c r="R4" s="8"/>
      <c r="S4" s="8"/>
      <c r="T4" s="9"/>
    </row>
    <row r="5" spans="1:20" x14ac:dyDescent="0.25">
      <c r="A5" s="31" t="s">
        <v>31</v>
      </c>
      <c r="B5" s="34">
        <v>79300</v>
      </c>
      <c r="C5" s="34">
        <v>82600</v>
      </c>
      <c r="D5" s="34">
        <v>86000</v>
      </c>
      <c r="E5" s="34">
        <v>89400</v>
      </c>
      <c r="F5" s="35">
        <v>91200</v>
      </c>
      <c r="H5" s="7"/>
      <c r="I5" s="8"/>
      <c r="J5" s="8"/>
      <c r="K5" s="8"/>
      <c r="L5" s="8"/>
      <c r="M5" s="8"/>
      <c r="N5" s="8"/>
      <c r="O5" s="8"/>
      <c r="P5" s="8"/>
      <c r="Q5" s="8"/>
      <c r="R5" s="8"/>
      <c r="S5" s="8"/>
      <c r="T5" s="9"/>
    </row>
    <row r="6" spans="1:20" x14ac:dyDescent="0.25">
      <c r="A6" s="31" t="s">
        <v>36</v>
      </c>
      <c r="B6" s="34">
        <v>44200</v>
      </c>
      <c r="C6" s="34">
        <v>50700</v>
      </c>
      <c r="D6" s="34">
        <v>56800</v>
      </c>
      <c r="E6" s="34">
        <v>61300</v>
      </c>
      <c r="F6" s="35">
        <v>67300</v>
      </c>
      <c r="H6" s="7"/>
      <c r="I6" s="8"/>
      <c r="J6" s="8"/>
      <c r="K6" s="8"/>
      <c r="L6" s="8"/>
      <c r="M6" s="8"/>
      <c r="N6" s="8"/>
      <c r="O6" s="8"/>
      <c r="P6" s="8"/>
      <c r="Q6" s="8"/>
      <c r="R6" s="8"/>
      <c r="S6" s="8"/>
      <c r="T6" s="9"/>
    </row>
    <row r="7" spans="1:20" x14ac:dyDescent="0.25">
      <c r="A7" s="31" t="s">
        <v>30</v>
      </c>
      <c r="B7" s="34">
        <v>60300</v>
      </c>
      <c r="C7" s="34">
        <v>66700</v>
      </c>
      <c r="D7" s="34">
        <v>74200</v>
      </c>
      <c r="E7" s="34">
        <v>75600</v>
      </c>
      <c r="F7" s="35">
        <v>77900</v>
      </c>
      <c r="H7" s="7"/>
      <c r="I7" s="8"/>
      <c r="J7" s="8"/>
      <c r="K7" s="8"/>
      <c r="L7" s="8"/>
      <c r="M7" s="8"/>
      <c r="N7" s="8"/>
      <c r="O7" s="8"/>
      <c r="P7" s="8"/>
      <c r="Q7" s="8"/>
      <c r="R7" s="8"/>
      <c r="S7" s="8"/>
      <c r="T7" s="9"/>
    </row>
    <row r="8" spans="1:20" x14ac:dyDescent="0.25">
      <c r="A8" s="31" t="s">
        <v>34</v>
      </c>
      <c r="B8" s="34">
        <v>96800</v>
      </c>
      <c r="C8" s="34">
        <v>108700</v>
      </c>
      <c r="D8" s="34">
        <v>113900</v>
      </c>
      <c r="E8" s="34">
        <v>119400</v>
      </c>
      <c r="F8" s="35">
        <v>123600</v>
      </c>
      <c r="H8" s="7"/>
      <c r="I8" s="8"/>
      <c r="J8" s="8"/>
      <c r="K8" s="8"/>
      <c r="L8" s="8"/>
      <c r="M8" s="8"/>
      <c r="N8" s="8"/>
      <c r="O8" s="8"/>
      <c r="P8" s="8"/>
      <c r="Q8" s="8"/>
      <c r="R8" s="8"/>
      <c r="S8" s="8"/>
      <c r="T8" s="9"/>
    </row>
    <row r="9" spans="1:20" x14ac:dyDescent="0.25">
      <c r="A9" s="31" t="s">
        <v>37</v>
      </c>
      <c r="B9" s="34">
        <v>46400</v>
      </c>
      <c r="C9" s="34">
        <v>53600</v>
      </c>
      <c r="D9" s="34">
        <v>59100</v>
      </c>
      <c r="E9" s="34">
        <v>63200</v>
      </c>
      <c r="F9" s="35">
        <v>68300</v>
      </c>
      <c r="H9" s="7"/>
      <c r="I9" s="8"/>
      <c r="J9" s="8"/>
      <c r="K9" s="8"/>
      <c r="L9" s="8"/>
      <c r="M9" s="8"/>
      <c r="N9" s="8"/>
      <c r="O9" s="8"/>
      <c r="P9" s="8"/>
      <c r="Q9" s="8"/>
      <c r="R9" s="8"/>
      <c r="S9" s="8"/>
      <c r="T9" s="9"/>
    </row>
    <row r="10" spans="1:20" x14ac:dyDescent="0.25">
      <c r="A10" s="31" t="s">
        <v>15</v>
      </c>
      <c r="B10" s="34">
        <v>58400</v>
      </c>
      <c r="C10" s="34">
        <v>70000</v>
      </c>
      <c r="D10" s="34">
        <v>78900</v>
      </c>
      <c r="E10" s="34">
        <v>85500</v>
      </c>
      <c r="F10" s="35">
        <v>98700</v>
      </c>
      <c r="H10" s="7"/>
      <c r="I10" s="8"/>
      <c r="J10" s="8"/>
      <c r="K10" s="8"/>
      <c r="L10" s="8"/>
      <c r="M10" s="8"/>
      <c r="N10" s="8"/>
      <c r="O10" s="8"/>
      <c r="P10" s="8"/>
      <c r="Q10" s="8"/>
      <c r="R10" s="8"/>
      <c r="S10" s="8"/>
      <c r="T10" s="9"/>
    </row>
    <row r="11" spans="1:20" x14ac:dyDescent="0.25">
      <c r="A11" s="31" t="s">
        <v>33</v>
      </c>
      <c r="B11" s="34">
        <v>62300</v>
      </c>
      <c r="C11" s="34">
        <v>74700</v>
      </c>
      <c r="D11" s="34">
        <v>81300</v>
      </c>
      <c r="E11" s="34">
        <v>87000</v>
      </c>
      <c r="F11" s="35">
        <v>92000</v>
      </c>
      <c r="H11" s="7"/>
      <c r="I11" s="8"/>
      <c r="J11" s="8"/>
      <c r="K11" s="8"/>
      <c r="L11" s="8"/>
      <c r="M11" s="8"/>
      <c r="N11" s="8"/>
      <c r="O11" s="8"/>
      <c r="P11" s="8"/>
      <c r="Q11" s="8"/>
      <c r="R11" s="8"/>
      <c r="S11" s="8"/>
      <c r="T11" s="9"/>
    </row>
    <row r="12" spans="1:20" ht="15.75" thickBot="1" x14ac:dyDescent="0.3">
      <c r="A12" s="32" t="s">
        <v>16</v>
      </c>
      <c r="B12" s="36">
        <v>72600</v>
      </c>
      <c r="C12" s="36">
        <v>78600</v>
      </c>
      <c r="D12" s="36">
        <v>82200</v>
      </c>
      <c r="E12" s="36">
        <v>89100</v>
      </c>
      <c r="F12" s="37">
        <v>93300</v>
      </c>
      <c r="H12" s="7"/>
      <c r="I12" s="8"/>
      <c r="J12" s="8"/>
      <c r="K12" s="8"/>
      <c r="L12" s="8"/>
      <c r="M12" s="8"/>
      <c r="N12" s="8"/>
      <c r="O12" s="8"/>
      <c r="P12" s="8"/>
      <c r="Q12" s="8"/>
      <c r="R12" s="8"/>
      <c r="S12" s="8"/>
      <c r="T12" s="9"/>
    </row>
    <row r="13" spans="1:20" ht="15.75" thickBot="1" x14ac:dyDescent="0.3">
      <c r="A13" s="127" t="s">
        <v>49</v>
      </c>
      <c r="B13" s="128"/>
      <c r="C13" s="128"/>
      <c r="D13" s="128"/>
      <c r="E13" s="128"/>
      <c r="F13" s="129"/>
      <c r="H13" s="7"/>
      <c r="I13" s="8"/>
      <c r="J13" s="8"/>
      <c r="K13" s="8"/>
      <c r="L13" s="8"/>
      <c r="M13" s="8"/>
      <c r="N13" s="8"/>
      <c r="O13" s="8"/>
      <c r="P13" s="8"/>
      <c r="Q13" s="8"/>
      <c r="R13" s="8"/>
      <c r="S13" s="8"/>
      <c r="T13" s="9"/>
    </row>
    <row r="14" spans="1:20" x14ac:dyDescent="0.25">
      <c r="A14" s="39" t="s">
        <v>18</v>
      </c>
      <c r="B14" s="139" t="s">
        <v>0</v>
      </c>
      <c r="C14" s="139"/>
      <c r="D14" s="139"/>
      <c r="E14" s="139"/>
      <c r="F14" s="140"/>
      <c r="H14" s="7"/>
      <c r="I14" s="8"/>
      <c r="J14" s="8"/>
      <c r="K14" s="8"/>
      <c r="L14" s="8"/>
      <c r="M14" s="8"/>
      <c r="N14" s="8"/>
      <c r="O14" s="8"/>
      <c r="P14" s="8"/>
      <c r="Q14" s="8"/>
      <c r="R14" s="8"/>
      <c r="S14" s="8"/>
      <c r="T14" s="9"/>
    </row>
    <row r="15" spans="1:20" x14ac:dyDescent="0.25">
      <c r="A15" s="31"/>
      <c r="B15" s="65">
        <v>1</v>
      </c>
      <c r="C15" s="65">
        <v>2</v>
      </c>
      <c r="D15" s="65">
        <v>3</v>
      </c>
      <c r="E15" s="65">
        <v>4</v>
      </c>
      <c r="F15" s="66">
        <v>5</v>
      </c>
      <c r="G15" s="45"/>
      <c r="H15" s="7"/>
      <c r="I15" s="8"/>
      <c r="J15" s="8"/>
      <c r="K15" s="8"/>
      <c r="L15" s="8"/>
      <c r="M15" s="8"/>
      <c r="N15" s="8"/>
      <c r="O15" s="8"/>
      <c r="P15" s="8"/>
      <c r="Q15" s="8"/>
      <c r="R15" s="8"/>
      <c r="S15" s="8"/>
      <c r="T15" s="9"/>
    </row>
    <row r="16" spans="1:20" x14ac:dyDescent="0.25">
      <c r="A16" s="31" t="s">
        <v>31</v>
      </c>
      <c r="B16" s="34">
        <f>B38-B5</f>
        <v>5600</v>
      </c>
      <c r="C16" s="34">
        <f t="shared" ref="C16:F16" si="0">C38-C5</f>
        <v>5500</v>
      </c>
      <c r="D16" s="34">
        <f t="shared" si="0"/>
        <v>5700</v>
      </c>
      <c r="E16" s="34">
        <f t="shared" si="0"/>
        <v>5900</v>
      </c>
      <c r="F16" s="35">
        <f t="shared" si="0"/>
        <v>6400</v>
      </c>
      <c r="G16" s="45"/>
      <c r="H16" s="7"/>
      <c r="I16" s="8"/>
      <c r="J16" s="8"/>
      <c r="K16" s="8"/>
      <c r="L16" s="8"/>
      <c r="M16" s="8"/>
      <c r="N16" s="8"/>
      <c r="O16" s="8"/>
      <c r="P16" s="8"/>
      <c r="Q16" s="8"/>
      <c r="R16" s="8"/>
      <c r="S16" s="8"/>
      <c r="T16" s="9"/>
    </row>
    <row r="17" spans="1:20" x14ac:dyDescent="0.25">
      <c r="A17" s="31" t="s">
        <v>36</v>
      </c>
      <c r="B17" s="34">
        <f t="shared" ref="B17:F17" si="1">B39-B6</f>
        <v>3400</v>
      </c>
      <c r="C17" s="34">
        <f t="shared" si="1"/>
        <v>3500</v>
      </c>
      <c r="D17" s="34">
        <f t="shared" si="1"/>
        <v>3900</v>
      </c>
      <c r="E17" s="34">
        <f t="shared" si="1"/>
        <v>3800</v>
      </c>
      <c r="F17" s="35">
        <f t="shared" si="1"/>
        <v>4000</v>
      </c>
      <c r="G17" s="46"/>
      <c r="H17" s="7"/>
      <c r="I17" s="8"/>
      <c r="J17" s="8"/>
      <c r="K17" s="8"/>
      <c r="L17" s="8"/>
      <c r="M17" s="8"/>
      <c r="N17" s="8"/>
      <c r="O17" s="8"/>
      <c r="P17" s="8"/>
      <c r="Q17" s="8"/>
      <c r="R17" s="8"/>
      <c r="S17" s="8"/>
      <c r="T17" s="9"/>
    </row>
    <row r="18" spans="1:20" x14ac:dyDescent="0.25">
      <c r="A18" s="31" t="s">
        <v>30</v>
      </c>
      <c r="B18" s="34">
        <f t="shared" ref="B18:F18" si="2">B40-B7</f>
        <v>2600</v>
      </c>
      <c r="C18" s="34">
        <f t="shared" si="2"/>
        <v>2600</v>
      </c>
      <c r="D18" s="34">
        <f t="shared" si="2"/>
        <v>2800</v>
      </c>
      <c r="E18" s="34">
        <f t="shared" si="2"/>
        <v>2800</v>
      </c>
      <c r="F18" s="35">
        <f t="shared" si="2"/>
        <v>3000</v>
      </c>
      <c r="G18" s="45"/>
      <c r="H18" s="7"/>
      <c r="I18" s="8"/>
      <c r="J18" s="8"/>
      <c r="K18" s="8"/>
      <c r="L18" s="8"/>
      <c r="M18" s="8"/>
      <c r="N18" s="8"/>
      <c r="O18" s="8"/>
      <c r="P18" s="8"/>
      <c r="Q18" s="8"/>
      <c r="R18" s="8"/>
      <c r="S18" s="8"/>
      <c r="T18" s="9"/>
    </row>
    <row r="19" spans="1:20" x14ac:dyDescent="0.25">
      <c r="A19" s="31" t="s">
        <v>34</v>
      </c>
      <c r="B19" s="34">
        <f t="shared" ref="B19:F19" si="3">B41-B8</f>
        <v>9500</v>
      </c>
      <c r="C19" s="34">
        <f t="shared" si="3"/>
        <v>10400</v>
      </c>
      <c r="D19" s="34">
        <f t="shared" si="3"/>
        <v>11100</v>
      </c>
      <c r="E19" s="34">
        <f t="shared" si="3"/>
        <v>15300</v>
      </c>
      <c r="F19" s="35">
        <f t="shared" si="3"/>
        <v>26100</v>
      </c>
      <c r="G19" s="45"/>
      <c r="H19" s="7"/>
      <c r="I19" s="8"/>
      <c r="J19" s="8"/>
      <c r="K19" s="8"/>
      <c r="L19" s="8"/>
      <c r="M19" s="8"/>
      <c r="N19" s="8"/>
      <c r="O19" s="8"/>
      <c r="P19" s="8"/>
      <c r="Q19" s="8"/>
      <c r="R19" s="8"/>
      <c r="S19" s="8"/>
      <c r="T19" s="9"/>
    </row>
    <row r="20" spans="1:20" x14ac:dyDescent="0.25">
      <c r="A20" s="31" t="s">
        <v>37</v>
      </c>
      <c r="B20" s="34">
        <f t="shared" ref="B20:F20" si="4">B42-B9</f>
        <v>2400</v>
      </c>
      <c r="C20" s="34">
        <f t="shared" si="4"/>
        <v>2800</v>
      </c>
      <c r="D20" s="34">
        <f t="shared" si="4"/>
        <v>3000</v>
      </c>
      <c r="E20" s="34">
        <f t="shared" si="4"/>
        <v>3100</v>
      </c>
      <c r="F20" s="35">
        <f t="shared" si="4"/>
        <v>3200</v>
      </c>
      <c r="G20" s="45"/>
      <c r="H20" s="7"/>
      <c r="I20" s="8"/>
      <c r="J20" s="8"/>
      <c r="K20" s="8"/>
      <c r="L20" s="8"/>
      <c r="M20" s="8"/>
      <c r="N20" s="8"/>
      <c r="O20" s="8"/>
      <c r="P20" s="8"/>
      <c r="Q20" s="8"/>
      <c r="R20" s="8"/>
      <c r="S20" s="8"/>
      <c r="T20" s="9"/>
    </row>
    <row r="21" spans="1:20" x14ac:dyDescent="0.25">
      <c r="A21" s="31" t="s">
        <v>15</v>
      </c>
      <c r="B21" s="34">
        <f t="shared" ref="B21:F21" si="5">B43-B10</f>
        <v>4800</v>
      </c>
      <c r="C21" s="34">
        <f t="shared" si="5"/>
        <v>5700</v>
      </c>
      <c r="D21" s="34">
        <f t="shared" si="5"/>
        <v>6800</v>
      </c>
      <c r="E21" s="34">
        <f t="shared" si="5"/>
        <v>7900</v>
      </c>
      <c r="F21" s="35">
        <f t="shared" si="5"/>
        <v>8200</v>
      </c>
      <c r="G21" s="45"/>
      <c r="H21" s="7"/>
      <c r="I21" s="8"/>
      <c r="J21" s="8"/>
      <c r="K21" s="8"/>
      <c r="L21" s="8"/>
      <c r="M21" s="8"/>
      <c r="N21" s="8"/>
      <c r="O21" s="8"/>
      <c r="P21" s="8"/>
      <c r="Q21" s="8"/>
      <c r="R21" s="8"/>
      <c r="S21" s="8"/>
      <c r="T21" s="9"/>
    </row>
    <row r="22" spans="1:20" x14ac:dyDescent="0.25">
      <c r="A22" s="31" t="s">
        <v>33</v>
      </c>
      <c r="B22" s="34">
        <f t="shared" ref="B22:F22" si="6">B44-B11</f>
        <v>3100</v>
      </c>
      <c r="C22" s="34">
        <f t="shared" si="6"/>
        <v>3400</v>
      </c>
      <c r="D22" s="34">
        <f t="shared" si="6"/>
        <v>3600</v>
      </c>
      <c r="E22" s="34">
        <f t="shared" si="6"/>
        <v>4100</v>
      </c>
      <c r="F22" s="35">
        <f t="shared" si="6"/>
        <v>4500</v>
      </c>
      <c r="G22" s="45"/>
      <c r="H22" s="7"/>
      <c r="I22" s="8"/>
      <c r="J22" s="8"/>
      <c r="K22" s="8"/>
      <c r="L22" s="8"/>
      <c r="M22" s="8"/>
      <c r="N22" s="8"/>
      <c r="O22" s="8"/>
      <c r="P22" s="8"/>
      <c r="Q22" s="8"/>
      <c r="R22" s="8"/>
      <c r="S22" s="8"/>
      <c r="T22" s="9"/>
    </row>
    <row r="23" spans="1:20" ht="15.75" thickBot="1" x14ac:dyDescent="0.3">
      <c r="A23" s="32" t="s">
        <v>16</v>
      </c>
      <c r="B23" s="34">
        <f t="shared" ref="B23:F23" si="7">B45-B12</f>
        <v>6100</v>
      </c>
      <c r="C23" s="34">
        <f t="shared" si="7"/>
        <v>6300</v>
      </c>
      <c r="D23" s="34">
        <f t="shared" si="7"/>
        <v>5900</v>
      </c>
      <c r="E23" s="34">
        <f t="shared" si="7"/>
        <v>5500</v>
      </c>
      <c r="F23" s="35">
        <f t="shared" si="7"/>
        <v>5400</v>
      </c>
      <c r="G23" s="45"/>
      <c r="H23" s="7"/>
      <c r="I23" s="8"/>
      <c r="J23" s="8"/>
      <c r="K23" s="8"/>
      <c r="L23" s="8"/>
      <c r="M23" s="8"/>
      <c r="N23" s="8"/>
      <c r="O23" s="8"/>
      <c r="P23" s="8"/>
      <c r="Q23" s="8"/>
      <c r="R23" s="8"/>
      <c r="S23" s="8"/>
      <c r="T23" s="9"/>
    </row>
    <row r="24" spans="1:20" ht="15.75" thickBot="1" x14ac:dyDescent="0.3">
      <c r="A24" s="127" t="s">
        <v>50</v>
      </c>
      <c r="B24" s="128"/>
      <c r="C24" s="128"/>
      <c r="D24" s="128"/>
      <c r="E24" s="128"/>
      <c r="F24" s="129"/>
      <c r="G24" s="45"/>
      <c r="H24" s="7"/>
      <c r="I24" s="8"/>
      <c r="J24" s="8"/>
      <c r="K24" s="8"/>
      <c r="L24" s="8"/>
      <c r="M24" s="8"/>
      <c r="N24" s="8"/>
      <c r="O24" s="8"/>
      <c r="P24" s="8"/>
      <c r="Q24" s="8"/>
      <c r="R24" s="8"/>
      <c r="S24" s="8"/>
      <c r="T24" s="9"/>
    </row>
    <row r="25" spans="1:20" x14ac:dyDescent="0.25">
      <c r="A25" s="39" t="s">
        <v>18</v>
      </c>
      <c r="B25" s="139" t="s">
        <v>0</v>
      </c>
      <c r="C25" s="139"/>
      <c r="D25" s="139"/>
      <c r="E25" s="139"/>
      <c r="F25" s="140"/>
      <c r="G25" s="45"/>
      <c r="H25" s="7"/>
      <c r="I25" s="8"/>
      <c r="J25" s="8"/>
      <c r="K25" s="8"/>
      <c r="L25" s="8"/>
      <c r="M25" s="8"/>
      <c r="N25" s="8"/>
      <c r="O25" s="8"/>
      <c r="P25" s="8"/>
      <c r="Q25" s="8"/>
      <c r="R25" s="8"/>
      <c r="S25" s="8"/>
      <c r="T25" s="9"/>
    </row>
    <row r="26" spans="1:20" x14ac:dyDescent="0.25">
      <c r="A26" s="31"/>
      <c r="B26" s="65">
        <v>1</v>
      </c>
      <c r="C26" s="65">
        <v>2</v>
      </c>
      <c r="D26" s="65">
        <v>3</v>
      </c>
      <c r="E26" s="65">
        <v>4</v>
      </c>
      <c r="F26" s="66">
        <v>5</v>
      </c>
      <c r="H26" s="7"/>
      <c r="I26" s="8"/>
      <c r="J26" s="8"/>
      <c r="K26" s="8"/>
      <c r="L26" s="8"/>
      <c r="M26" s="8"/>
      <c r="N26" s="8"/>
      <c r="O26" s="8"/>
      <c r="P26" s="8"/>
      <c r="Q26" s="8"/>
      <c r="R26" s="8"/>
      <c r="S26" s="8"/>
      <c r="T26" s="9"/>
    </row>
    <row r="27" spans="1:20" x14ac:dyDescent="0.25">
      <c r="A27" s="31" t="s">
        <v>31</v>
      </c>
      <c r="B27" s="34">
        <f>B5-B49</f>
        <v>5700</v>
      </c>
      <c r="C27" s="34">
        <f t="shared" ref="C27:F27" si="8">C5-C49</f>
        <v>5400</v>
      </c>
      <c r="D27" s="34">
        <f t="shared" si="8"/>
        <v>5700</v>
      </c>
      <c r="E27" s="34">
        <f t="shared" si="8"/>
        <v>5800</v>
      </c>
      <c r="F27" s="35">
        <f t="shared" si="8"/>
        <v>6500</v>
      </c>
      <c r="H27" s="7"/>
      <c r="I27" s="8"/>
      <c r="J27" s="8"/>
      <c r="K27" s="8"/>
      <c r="L27" s="8"/>
      <c r="M27" s="8"/>
      <c r="N27" s="8"/>
      <c r="O27" s="8"/>
      <c r="P27" s="8"/>
      <c r="Q27" s="8"/>
      <c r="R27" s="8"/>
      <c r="S27" s="8"/>
      <c r="T27" s="9"/>
    </row>
    <row r="28" spans="1:20" x14ac:dyDescent="0.25">
      <c r="A28" s="31" t="s">
        <v>36</v>
      </c>
      <c r="B28" s="34">
        <f t="shared" ref="B28:F28" si="9">B6-B50</f>
        <v>3400</v>
      </c>
      <c r="C28" s="34">
        <f t="shared" si="9"/>
        <v>3500</v>
      </c>
      <c r="D28" s="34">
        <f t="shared" si="9"/>
        <v>3900</v>
      </c>
      <c r="E28" s="34">
        <f t="shared" si="9"/>
        <v>3900</v>
      </c>
      <c r="F28" s="35">
        <f t="shared" si="9"/>
        <v>4000</v>
      </c>
      <c r="H28" s="7"/>
      <c r="I28" s="8"/>
      <c r="J28" s="8"/>
      <c r="K28" s="8"/>
      <c r="L28" s="8"/>
      <c r="M28" s="8"/>
      <c r="N28" s="8"/>
      <c r="O28" s="8"/>
      <c r="P28" s="8"/>
      <c r="Q28" s="8"/>
      <c r="R28" s="8"/>
      <c r="S28" s="8"/>
      <c r="T28" s="9"/>
    </row>
    <row r="29" spans="1:20" x14ac:dyDescent="0.25">
      <c r="A29" s="31" t="s">
        <v>30</v>
      </c>
      <c r="B29" s="34">
        <f t="shared" ref="B29:F29" si="10">B7-B51</f>
        <v>2700</v>
      </c>
      <c r="C29" s="34">
        <f t="shared" si="10"/>
        <v>2700</v>
      </c>
      <c r="D29" s="34">
        <f t="shared" si="10"/>
        <v>2900</v>
      </c>
      <c r="E29" s="34">
        <f t="shared" si="10"/>
        <v>2800</v>
      </c>
      <c r="F29" s="35">
        <f t="shared" si="10"/>
        <v>3000</v>
      </c>
      <c r="H29" s="7"/>
      <c r="I29" s="8"/>
      <c r="J29" s="8"/>
      <c r="K29" s="8"/>
      <c r="L29" s="8"/>
      <c r="M29" s="8"/>
      <c r="N29" s="8"/>
      <c r="O29" s="8"/>
      <c r="P29" s="8"/>
      <c r="Q29" s="8"/>
      <c r="R29" s="8"/>
      <c r="S29" s="8"/>
      <c r="T29" s="9"/>
    </row>
    <row r="30" spans="1:20" ht="15.75" thickBot="1" x14ac:dyDescent="0.3">
      <c r="A30" s="31" t="s">
        <v>34</v>
      </c>
      <c r="B30" s="34">
        <f t="shared" ref="B30:F30" si="11">B8-B52</f>
        <v>9600</v>
      </c>
      <c r="C30" s="34">
        <f t="shared" si="11"/>
        <v>10400</v>
      </c>
      <c r="D30" s="34">
        <f t="shared" si="11"/>
        <v>11200</v>
      </c>
      <c r="E30" s="34">
        <f t="shared" si="11"/>
        <v>15300</v>
      </c>
      <c r="F30" s="35">
        <f t="shared" si="11"/>
        <v>26200</v>
      </c>
      <c r="H30" s="10"/>
      <c r="I30" s="11"/>
      <c r="J30" s="11"/>
      <c r="K30" s="11"/>
      <c r="L30" s="11"/>
      <c r="M30" s="11"/>
      <c r="N30" s="11"/>
      <c r="O30" s="11"/>
      <c r="P30" s="11"/>
      <c r="Q30" s="11"/>
      <c r="R30" s="11"/>
      <c r="S30" s="11"/>
      <c r="T30" s="12"/>
    </row>
    <row r="31" spans="1:20" x14ac:dyDescent="0.25">
      <c r="A31" s="31" t="s">
        <v>37</v>
      </c>
      <c r="B31" s="34">
        <f t="shared" ref="B31:F31" si="12">B9-B53</f>
        <v>2400</v>
      </c>
      <c r="C31" s="34">
        <f t="shared" si="12"/>
        <v>2900</v>
      </c>
      <c r="D31" s="34">
        <f t="shared" si="12"/>
        <v>3000</v>
      </c>
      <c r="E31" s="34">
        <f t="shared" si="12"/>
        <v>3200</v>
      </c>
      <c r="F31" s="35">
        <f t="shared" si="12"/>
        <v>3100</v>
      </c>
    </row>
    <row r="32" spans="1:20" x14ac:dyDescent="0.25">
      <c r="A32" s="31" t="s">
        <v>15</v>
      </c>
      <c r="B32" s="34">
        <f t="shared" ref="B32:F32" si="13">B10-B54</f>
        <v>4900</v>
      </c>
      <c r="C32" s="34">
        <f t="shared" si="13"/>
        <v>5700</v>
      </c>
      <c r="D32" s="34">
        <f t="shared" si="13"/>
        <v>6800</v>
      </c>
      <c r="E32" s="34">
        <f t="shared" si="13"/>
        <v>7800</v>
      </c>
      <c r="F32" s="35">
        <f t="shared" si="13"/>
        <v>8100</v>
      </c>
    </row>
    <row r="33" spans="1:6" x14ac:dyDescent="0.25">
      <c r="A33" s="31" t="s">
        <v>33</v>
      </c>
      <c r="B33" s="34">
        <f t="shared" ref="B33:F33" si="14">B11-B55</f>
        <v>3200</v>
      </c>
      <c r="C33" s="34">
        <f t="shared" si="14"/>
        <v>3500</v>
      </c>
      <c r="D33" s="34">
        <f t="shared" si="14"/>
        <v>3700</v>
      </c>
      <c r="E33" s="34">
        <f t="shared" si="14"/>
        <v>4000</v>
      </c>
      <c r="F33" s="35">
        <f t="shared" si="14"/>
        <v>4400</v>
      </c>
    </row>
    <row r="34" spans="1:6" ht="15.75" thickBot="1" x14ac:dyDescent="0.3">
      <c r="A34" s="32" t="s">
        <v>16</v>
      </c>
      <c r="B34" s="34">
        <f t="shared" ref="B34:F34" si="15">B12-B56</f>
        <v>6200</v>
      </c>
      <c r="C34" s="34">
        <f t="shared" si="15"/>
        <v>6200</v>
      </c>
      <c r="D34" s="34">
        <f t="shared" si="15"/>
        <v>6000</v>
      </c>
      <c r="E34" s="34">
        <f t="shared" si="15"/>
        <v>5600</v>
      </c>
      <c r="F34" s="35">
        <f t="shared" si="15"/>
        <v>5500</v>
      </c>
    </row>
    <row r="35" spans="1:6" ht="15.75" thickBot="1" x14ac:dyDescent="0.3">
      <c r="A35" s="127" t="s">
        <v>47</v>
      </c>
      <c r="B35" s="128"/>
      <c r="C35" s="128"/>
      <c r="D35" s="128"/>
      <c r="E35" s="128"/>
      <c r="F35" s="129"/>
    </row>
    <row r="36" spans="1:6" x14ac:dyDescent="0.25">
      <c r="A36" s="39" t="s">
        <v>18</v>
      </c>
      <c r="B36" s="139" t="s">
        <v>0</v>
      </c>
      <c r="C36" s="139"/>
      <c r="D36" s="139"/>
      <c r="E36" s="139"/>
      <c r="F36" s="140"/>
    </row>
    <row r="37" spans="1:6" x14ac:dyDescent="0.25">
      <c r="A37" s="31"/>
      <c r="B37" s="65">
        <v>1</v>
      </c>
      <c r="C37" s="65">
        <v>2</v>
      </c>
      <c r="D37" s="65">
        <v>3</v>
      </c>
      <c r="E37" s="65">
        <v>4</v>
      </c>
      <c r="F37" s="66">
        <v>5</v>
      </c>
    </row>
    <row r="38" spans="1:6" x14ac:dyDescent="0.25">
      <c r="A38" s="31" t="s">
        <v>31</v>
      </c>
      <c r="B38" s="34">
        <v>84900</v>
      </c>
      <c r="C38" s="34">
        <v>88100</v>
      </c>
      <c r="D38" s="34">
        <v>91700</v>
      </c>
      <c r="E38" s="34">
        <v>95300</v>
      </c>
      <c r="F38" s="35">
        <v>97600</v>
      </c>
    </row>
    <row r="39" spans="1:6" x14ac:dyDescent="0.25">
      <c r="A39" s="31" t="s">
        <v>36</v>
      </c>
      <c r="B39" s="34">
        <v>47600</v>
      </c>
      <c r="C39" s="34">
        <v>54200</v>
      </c>
      <c r="D39" s="34">
        <v>60700</v>
      </c>
      <c r="E39" s="34">
        <v>65100</v>
      </c>
      <c r="F39" s="35">
        <v>71300</v>
      </c>
    </row>
    <row r="40" spans="1:6" x14ac:dyDescent="0.25">
      <c r="A40" s="31" t="s">
        <v>30</v>
      </c>
      <c r="B40" s="34">
        <v>62900</v>
      </c>
      <c r="C40" s="34">
        <v>69300</v>
      </c>
      <c r="D40" s="34">
        <v>77000</v>
      </c>
      <c r="E40" s="34">
        <v>78400</v>
      </c>
      <c r="F40" s="35">
        <v>80900</v>
      </c>
    </row>
    <row r="41" spans="1:6" x14ac:dyDescent="0.25">
      <c r="A41" s="31" t="s">
        <v>34</v>
      </c>
      <c r="B41" s="34">
        <v>106300</v>
      </c>
      <c r="C41" s="34">
        <v>119100</v>
      </c>
      <c r="D41" s="34">
        <v>125000</v>
      </c>
      <c r="E41" s="34">
        <v>134700</v>
      </c>
      <c r="F41" s="35">
        <v>149700</v>
      </c>
    </row>
    <row r="42" spans="1:6" x14ac:dyDescent="0.25">
      <c r="A42" s="31" t="s">
        <v>37</v>
      </c>
      <c r="B42" s="34">
        <v>48800</v>
      </c>
      <c r="C42" s="34">
        <v>56400</v>
      </c>
      <c r="D42" s="34">
        <v>62100</v>
      </c>
      <c r="E42" s="34">
        <v>66300</v>
      </c>
      <c r="F42" s="35">
        <v>71500</v>
      </c>
    </row>
    <row r="43" spans="1:6" x14ac:dyDescent="0.25">
      <c r="A43" s="31" t="s">
        <v>15</v>
      </c>
      <c r="B43" s="34">
        <v>63200</v>
      </c>
      <c r="C43" s="34">
        <v>75700</v>
      </c>
      <c r="D43" s="34">
        <v>85700</v>
      </c>
      <c r="E43" s="34">
        <v>93400</v>
      </c>
      <c r="F43" s="35">
        <v>106900</v>
      </c>
    </row>
    <row r="44" spans="1:6" x14ac:dyDescent="0.25">
      <c r="A44" s="31" t="s">
        <v>33</v>
      </c>
      <c r="B44" s="34">
        <v>65400</v>
      </c>
      <c r="C44" s="34">
        <v>78100</v>
      </c>
      <c r="D44" s="34">
        <v>84900</v>
      </c>
      <c r="E44" s="34">
        <v>91100</v>
      </c>
      <c r="F44" s="35">
        <v>96500</v>
      </c>
    </row>
    <row r="45" spans="1:6" ht="15.75" thickBot="1" x14ac:dyDescent="0.3">
      <c r="A45" s="32" t="s">
        <v>16</v>
      </c>
      <c r="B45" s="36">
        <v>78700</v>
      </c>
      <c r="C45" s="36">
        <v>84900</v>
      </c>
      <c r="D45" s="36">
        <v>88100</v>
      </c>
      <c r="E45" s="36">
        <v>94600</v>
      </c>
      <c r="F45" s="37">
        <v>98700</v>
      </c>
    </row>
    <row r="46" spans="1:6" ht="15.75" thickBot="1" x14ac:dyDescent="0.3">
      <c r="A46" s="127" t="s">
        <v>48</v>
      </c>
      <c r="B46" s="128"/>
      <c r="C46" s="128"/>
      <c r="D46" s="128"/>
      <c r="E46" s="128"/>
      <c r="F46" s="129"/>
    </row>
    <row r="47" spans="1:6" x14ac:dyDescent="0.25">
      <c r="A47" s="39" t="s">
        <v>18</v>
      </c>
      <c r="B47" s="139" t="s">
        <v>0</v>
      </c>
      <c r="C47" s="139"/>
      <c r="D47" s="139"/>
      <c r="E47" s="139"/>
      <c r="F47" s="140"/>
    </row>
    <row r="48" spans="1:6" x14ac:dyDescent="0.25">
      <c r="A48" s="31"/>
      <c r="B48" s="65">
        <v>1</v>
      </c>
      <c r="C48" s="65">
        <v>2</v>
      </c>
      <c r="D48" s="65">
        <v>3</v>
      </c>
      <c r="E48" s="65">
        <v>4</v>
      </c>
      <c r="F48" s="66">
        <v>5</v>
      </c>
    </row>
    <row r="49" spans="1:6" x14ac:dyDescent="0.25">
      <c r="A49" s="31" t="s">
        <v>31</v>
      </c>
      <c r="B49" s="34">
        <v>73600</v>
      </c>
      <c r="C49" s="34">
        <v>77200</v>
      </c>
      <c r="D49" s="34">
        <v>80300</v>
      </c>
      <c r="E49" s="34">
        <v>83600</v>
      </c>
      <c r="F49" s="35">
        <v>84700</v>
      </c>
    </row>
    <row r="50" spans="1:6" x14ac:dyDescent="0.25">
      <c r="A50" s="31" t="s">
        <v>36</v>
      </c>
      <c r="B50" s="34">
        <v>40800</v>
      </c>
      <c r="C50" s="34">
        <v>47200</v>
      </c>
      <c r="D50" s="34">
        <v>52900</v>
      </c>
      <c r="E50" s="34">
        <v>57400</v>
      </c>
      <c r="F50" s="35">
        <v>63300</v>
      </c>
    </row>
    <row r="51" spans="1:6" x14ac:dyDescent="0.25">
      <c r="A51" s="31" t="s">
        <v>30</v>
      </c>
      <c r="B51" s="34">
        <v>57600</v>
      </c>
      <c r="C51" s="34">
        <v>64000</v>
      </c>
      <c r="D51" s="34">
        <v>71300</v>
      </c>
      <c r="E51" s="34">
        <v>72800</v>
      </c>
      <c r="F51" s="35">
        <v>74900</v>
      </c>
    </row>
    <row r="52" spans="1:6" x14ac:dyDescent="0.25">
      <c r="A52" s="31" t="s">
        <v>34</v>
      </c>
      <c r="B52" s="34">
        <v>87200</v>
      </c>
      <c r="C52" s="34">
        <v>98300</v>
      </c>
      <c r="D52" s="34">
        <v>102700</v>
      </c>
      <c r="E52" s="34">
        <v>104100</v>
      </c>
      <c r="F52" s="35">
        <v>97400</v>
      </c>
    </row>
    <row r="53" spans="1:6" x14ac:dyDescent="0.25">
      <c r="A53" s="31" t="s">
        <v>37</v>
      </c>
      <c r="B53" s="34">
        <v>44000</v>
      </c>
      <c r="C53" s="34">
        <v>50700</v>
      </c>
      <c r="D53" s="34">
        <v>56100</v>
      </c>
      <c r="E53" s="34">
        <v>60000</v>
      </c>
      <c r="F53" s="35">
        <v>65200</v>
      </c>
    </row>
    <row r="54" spans="1:6" x14ac:dyDescent="0.25">
      <c r="A54" s="31" t="s">
        <v>15</v>
      </c>
      <c r="B54" s="34">
        <v>53500</v>
      </c>
      <c r="C54" s="34">
        <v>64300</v>
      </c>
      <c r="D54" s="34">
        <v>72100</v>
      </c>
      <c r="E54" s="34">
        <v>77700</v>
      </c>
      <c r="F54" s="35">
        <v>90600</v>
      </c>
    </row>
    <row r="55" spans="1:6" x14ac:dyDescent="0.25">
      <c r="A55" s="31" t="s">
        <v>33</v>
      </c>
      <c r="B55" s="34">
        <v>59100</v>
      </c>
      <c r="C55" s="34">
        <v>71200</v>
      </c>
      <c r="D55" s="34">
        <v>77600</v>
      </c>
      <c r="E55" s="34">
        <v>83000</v>
      </c>
      <c r="F55" s="35">
        <v>87600</v>
      </c>
    </row>
    <row r="56" spans="1:6" ht="15.75" thickBot="1" x14ac:dyDescent="0.3">
      <c r="A56" s="32" t="s">
        <v>16</v>
      </c>
      <c r="B56" s="36">
        <v>66400</v>
      </c>
      <c r="C56" s="36">
        <v>72400</v>
      </c>
      <c r="D56" s="36">
        <v>76200</v>
      </c>
      <c r="E56" s="36">
        <v>83500</v>
      </c>
      <c r="F56" s="37">
        <v>87800</v>
      </c>
    </row>
  </sheetData>
  <mergeCells count="11">
    <mergeCell ref="A1:F1"/>
    <mergeCell ref="A2:F2"/>
    <mergeCell ref="B3:F3"/>
    <mergeCell ref="A13:F13"/>
    <mergeCell ref="B14:F14"/>
    <mergeCell ref="B47:F47"/>
    <mergeCell ref="A24:F24"/>
    <mergeCell ref="B25:F25"/>
    <mergeCell ref="A35:F35"/>
    <mergeCell ref="B36:F36"/>
    <mergeCell ref="A46:F4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sheetPr>
  <dimension ref="A1:T27"/>
  <sheetViews>
    <sheetView zoomScale="90" zoomScaleNormal="90" workbookViewId="0">
      <selection sqref="A1:F1"/>
    </sheetView>
  </sheetViews>
  <sheetFormatPr defaultColWidth="8.85546875" defaultRowHeight="15" x14ac:dyDescent="0.25"/>
  <cols>
    <col min="1" max="1" width="22.7109375" bestFit="1" customWidth="1"/>
    <col min="2" max="4" width="9.42578125" bestFit="1" customWidth="1"/>
    <col min="5" max="6" width="10.7109375" bestFit="1" customWidth="1"/>
  </cols>
  <sheetData>
    <row r="1" spans="1:20" ht="31.5" customHeight="1" thickBot="1" x14ac:dyDescent="0.3">
      <c r="A1" s="132" t="s">
        <v>62</v>
      </c>
      <c r="B1" s="133"/>
      <c r="C1" s="133"/>
      <c r="D1" s="133"/>
      <c r="E1" s="133"/>
      <c r="F1" s="134"/>
      <c r="H1" s="38"/>
    </row>
    <row r="2" spans="1:20" ht="15.75" thickBot="1" x14ac:dyDescent="0.3">
      <c r="A2" s="138"/>
      <c r="B2" s="138"/>
      <c r="C2" s="138"/>
      <c r="D2" s="138"/>
      <c r="E2" s="138"/>
      <c r="F2" s="138"/>
      <c r="H2" s="49"/>
      <c r="I2" s="50"/>
      <c r="J2" s="50"/>
      <c r="K2" s="50"/>
      <c r="L2" s="50"/>
      <c r="M2" s="50"/>
      <c r="N2" s="50"/>
      <c r="O2" s="50"/>
      <c r="P2" s="50"/>
      <c r="Q2" s="50"/>
      <c r="R2" s="50"/>
      <c r="S2" s="50"/>
      <c r="T2" s="51"/>
    </row>
    <row r="3" spans="1:20" x14ac:dyDescent="0.25">
      <c r="A3" s="39" t="s">
        <v>18</v>
      </c>
      <c r="B3" s="139" t="s">
        <v>0</v>
      </c>
      <c r="C3" s="139"/>
      <c r="D3" s="139"/>
      <c r="E3" s="139"/>
      <c r="F3" s="140"/>
      <c r="H3" s="52"/>
      <c r="I3" s="53"/>
      <c r="J3" s="53"/>
      <c r="K3" s="53"/>
      <c r="L3" s="53"/>
      <c r="M3" s="53"/>
      <c r="N3" s="53"/>
      <c r="O3" s="53"/>
      <c r="P3" s="53"/>
      <c r="Q3" s="53"/>
      <c r="R3" s="53"/>
      <c r="S3" s="53"/>
      <c r="T3" s="54"/>
    </row>
    <row r="4" spans="1:20" x14ac:dyDescent="0.25">
      <c r="A4" s="31"/>
      <c r="B4" s="65">
        <v>1</v>
      </c>
      <c r="C4" s="65">
        <v>2</v>
      </c>
      <c r="D4" s="65">
        <v>3</v>
      </c>
      <c r="E4" s="65">
        <v>4</v>
      </c>
      <c r="F4" s="66">
        <v>5</v>
      </c>
      <c r="H4" s="52"/>
      <c r="I4" s="53"/>
      <c r="J4" s="53"/>
      <c r="K4" s="53"/>
      <c r="L4" s="53"/>
      <c r="M4" s="53"/>
      <c r="N4" s="53"/>
      <c r="O4" s="53"/>
      <c r="P4" s="53"/>
      <c r="Q4" s="53"/>
      <c r="R4" s="53"/>
      <c r="S4" s="53"/>
      <c r="T4" s="54"/>
    </row>
    <row r="5" spans="1:20" x14ac:dyDescent="0.25">
      <c r="A5" s="31" t="s">
        <v>30</v>
      </c>
      <c r="B5" s="34">
        <v>52200</v>
      </c>
      <c r="C5" s="34">
        <v>73300</v>
      </c>
      <c r="D5" s="34">
        <v>83700</v>
      </c>
      <c r="E5" s="34">
        <v>93000</v>
      </c>
      <c r="F5" s="35">
        <v>99900</v>
      </c>
      <c r="H5" s="52"/>
      <c r="I5" s="53"/>
      <c r="J5" s="53"/>
      <c r="K5" s="53"/>
      <c r="L5" s="53"/>
      <c r="M5" s="53"/>
      <c r="N5" s="53"/>
      <c r="O5" s="53"/>
      <c r="P5" s="53"/>
      <c r="Q5" s="53"/>
      <c r="R5" s="53"/>
      <c r="S5" s="53"/>
      <c r="T5" s="54"/>
    </row>
    <row r="6" spans="1:20" ht="15.75" thickBot="1" x14ac:dyDescent="0.3">
      <c r="A6" s="32" t="s">
        <v>16</v>
      </c>
      <c r="B6" s="36">
        <v>81100</v>
      </c>
      <c r="C6" s="36">
        <v>90300</v>
      </c>
      <c r="D6" s="36">
        <v>97700</v>
      </c>
      <c r="E6" s="36">
        <v>95800</v>
      </c>
      <c r="F6" s="37">
        <v>99200</v>
      </c>
      <c r="H6" s="52"/>
      <c r="I6" s="53"/>
      <c r="J6" s="53"/>
      <c r="K6" s="53"/>
      <c r="L6" s="53"/>
      <c r="M6" s="53"/>
      <c r="N6" s="53"/>
      <c r="O6" s="53"/>
      <c r="P6" s="53"/>
      <c r="Q6" s="53"/>
      <c r="R6" s="53"/>
      <c r="S6" s="53"/>
      <c r="T6" s="54"/>
    </row>
    <row r="7" spans="1:20" ht="15.75" thickBot="1" x14ac:dyDescent="0.3">
      <c r="A7" s="127" t="s">
        <v>49</v>
      </c>
      <c r="B7" s="128"/>
      <c r="C7" s="128"/>
      <c r="D7" s="128"/>
      <c r="E7" s="128"/>
      <c r="F7" s="129"/>
      <c r="H7" s="52"/>
      <c r="I7" s="53"/>
      <c r="J7" s="53"/>
      <c r="K7" s="53"/>
      <c r="L7" s="53"/>
      <c r="M7" s="53"/>
      <c r="N7" s="53"/>
      <c r="O7" s="53"/>
      <c r="P7" s="53"/>
      <c r="Q7" s="53"/>
      <c r="R7" s="53"/>
      <c r="S7" s="53"/>
      <c r="T7" s="54"/>
    </row>
    <row r="8" spans="1:20" x14ac:dyDescent="0.25">
      <c r="A8" s="39" t="s">
        <v>18</v>
      </c>
      <c r="B8" s="139" t="s">
        <v>0</v>
      </c>
      <c r="C8" s="139"/>
      <c r="D8" s="139"/>
      <c r="E8" s="139"/>
      <c r="F8" s="140"/>
      <c r="H8" s="52"/>
      <c r="I8" s="53"/>
      <c r="J8" s="53"/>
      <c r="K8" s="53"/>
      <c r="L8" s="53"/>
      <c r="M8" s="53"/>
      <c r="N8" s="53"/>
      <c r="O8" s="53"/>
      <c r="P8" s="53"/>
      <c r="Q8" s="53"/>
      <c r="R8" s="53"/>
      <c r="S8" s="53"/>
      <c r="T8" s="54"/>
    </row>
    <row r="9" spans="1:20" x14ac:dyDescent="0.25">
      <c r="A9" s="31"/>
      <c r="B9" s="65">
        <v>1</v>
      </c>
      <c r="C9" s="65">
        <v>2</v>
      </c>
      <c r="D9" s="65">
        <v>3</v>
      </c>
      <c r="E9" s="65">
        <v>4</v>
      </c>
      <c r="F9" s="66">
        <v>5</v>
      </c>
      <c r="H9" s="52"/>
      <c r="I9" s="53"/>
      <c r="J9" s="53"/>
      <c r="K9" s="53"/>
      <c r="L9" s="53"/>
      <c r="M9" s="53"/>
      <c r="N9" s="53"/>
      <c r="O9" s="53"/>
      <c r="P9" s="53"/>
      <c r="Q9" s="53"/>
      <c r="R9" s="53"/>
      <c r="S9" s="53"/>
      <c r="T9" s="54"/>
    </row>
    <row r="10" spans="1:20" x14ac:dyDescent="0.25">
      <c r="A10" s="31" t="s">
        <v>30</v>
      </c>
      <c r="B10" s="34">
        <f>B20-B5</f>
        <v>800</v>
      </c>
      <c r="C10" s="34">
        <f t="shared" ref="C10:F11" si="0">C20-C5</f>
        <v>1300</v>
      </c>
      <c r="D10" s="34">
        <f t="shared" si="0"/>
        <v>1500</v>
      </c>
      <c r="E10" s="34">
        <f t="shared" si="0"/>
        <v>1900</v>
      </c>
      <c r="F10" s="35">
        <f t="shared" si="0"/>
        <v>2000</v>
      </c>
      <c r="H10" s="52"/>
      <c r="I10" s="53"/>
      <c r="J10" s="53"/>
      <c r="K10" s="53"/>
      <c r="L10" s="53"/>
      <c r="M10" s="53"/>
      <c r="N10" s="53"/>
      <c r="O10" s="53"/>
      <c r="P10" s="53"/>
      <c r="Q10" s="53"/>
      <c r="R10" s="53"/>
      <c r="S10" s="53"/>
      <c r="T10" s="54"/>
    </row>
    <row r="11" spans="1:20" ht="15.75" thickBot="1" x14ac:dyDescent="0.3">
      <c r="A11" s="32" t="s">
        <v>16</v>
      </c>
      <c r="B11" s="34">
        <f>B21-B6</f>
        <v>1400</v>
      </c>
      <c r="C11" s="34">
        <f t="shared" si="0"/>
        <v>1500</v>
      </c>
      <c r="D11" s="34">
        <f t="shared" si="0"/>
        <v>2100</v>
      </c>
      <c r="E11" s="34">
        <f t="shared" si="0"/>
        <v>2200</v>
      </c>
      <c r="F11" s="35">
        <f t="shared" si="0"/>
        <v>2700</v>
      </c>
      <c r="H11" s="52"/>
      <c r="I11" s="53"/>
      <c r="J11" s="53"/>
      <c r="K11" s="53"/>
      <c r="L11" s="53"/>
      <c r="M11" s="53"/>
      <c r="N11" s="53"/>
      <c r="O11" s="53"/>
      <c r="P11" s="53"/>
      <c r="Q11" s="53"/>
      <c r="R11" s="53"/>
      <c r="S11" s="53"/>
      <c r="T11" s="54"/>
    </row>
    <row r="12" spans="1:20" ht="15.75" thickBot="1" x14ac:dyDescent="0.3">
      <c r="A12" s="127" t="s">
        <v>50</v>
      </c>
      <c r="B12" s="128"/>
      <c r="C12" s="128"/>
      <c r="D12" s="128"/>
      <c r="E12" s="128"/>
      <c r="F12" s="129"/>
      <c r="H12" s="52"/>
      <c r="I12" s="53"/>
      <c r="J12" s="53"/>
      <c r="K12" s="53"/>
      <c r="L12" s="53"/>
      <c r="M12" s="53"/>
      <c r="N12" s="53"/>
      <c r="O12" s="53"/>
      <c r="P12" s="53"/>
      <c r="Q12" s="53"/>
      <c r="R12" s="53"/>
      <c r="S12" s="53"/>
      <c r="T12" s="54"/>
    </row>
    <row r="13" spans="1:20" x14ac:dyDescent="0.25">
      <c r="A13" s="39" t="s">
        <v>18</v>
      </c>
      <c r="B13" s="139" t="s">
        <v>0</v>
      </c>
      <c r="C13" s="139"/>
      <c r="D13" s="139"/>
      <c r="E13" s="139"/>
      <c r="F13" s="140"/>
      <c r="H13" s="52"/>
      <c r="I13" s="53"/>
      <c r="J13" s="53"/>
      <c r="K13" s="53"/>
      <c r="L13" s="53"/>
      <c r="M13" s="53"/>
      <c r="N13" s="53"/>
      <c r="O13" s="53"/>
      <c r="P13" s="53"/>
      <c r="Q13" s="53"/>
      <c r="R13" s="53"/>
      <c r="S13" s="53"/>
      <c r="T13" s="54"/>
    </row>
    <row r="14" spans="1:20" x14ac:dyDescent="0.25">
      <c r="A14" s="31"/>
      <c r="B14" s="65">
        <v>1</v>
      </c>
      <c r="C14" s="65">
        <v>2</v>
      </c>
      <c r="D14" s="65">
        <v>3</v>
      </c>
      <c r="E14" s="65">
        <v>4</v>
      </c>
      <c r="F14" s="66">
        <v>5</v>
      </c>
      <c r="H14" s="52"/>
      <c r="I14" s="53"/>
      <c r="J14" s="53"/>
      <c r="K14" s="53"/>
      <c r="L14" s="53"/>
      <c r="M14" s="53"/>
      <c r="N14" s="53"/>
      <c r="O14" s="53"/>
      <c r="P14" s="53"/>
      <c r="Q14" s="53"/>
      <c r="R14" s="53"/>
      <c r="S14" s="53"/>
      <c r="T14" s="54"/>
    </row>
    <row r="15" spans="1:20" x14ac:dyDescent="0.25">
      <c r="A15" s="31" t="s">
        <v>30</v>
      </c>
      <c r="B15" s="34">
        <f>B5-B25</f>
        <v>900</v>
      </c>
      <c r="C15" s="34">
        <f t="shared" ref="C15:F16" si="1">C5-C25</f>
        <v>1300</v>
      </c>
      <c r="D15" s="34">
        <f t="shared" si="1"/>
        <v>1500</v>
      </c>
      <c r="E15" s="34">
        <f t="shared" si="1"/>
        <v>1800</v>
      </c>
      <c r="F15" s="35">
        <f t="shared" si="1"/>
        <v>2000</v>
      </c>
      <c r="H15" s="52"/>
      <c r="I15" s="53"/>
      <c r="J15" s="53"/>
      <c r="K15" s="53"/>
      <c r="L15" s="53"/>
      <c r="M15" s="53"/>
      <c r="N15" s="53"/>
      <c r="O15" s="53"/>
      <c r="P15" s="53"/>
      <c r="Q15" s="53"/>
      <c r="R15" s="53"/>
      <c r="S15" s="53"/>
      <c r="T15" s="54"/>
    </row>
    <row r="16" spans="1:20" ht="15.75" thickBot="1" x14ac:dyDescent="0.3">
      <c r="A16" s="32" t="s">
        <v>16</v>
      </c>
      <c r="B16" s="34">
        <f>B6-B26</f>
        <v>1400</v>
      </c>
      <c r="C16" s="34">
        <f t="shared" si="1"/>
        <v>1600</v>
      </c>
      <c r="D16" s="34">
        <f t="shared" si="1"/>
        <v>2100</v>
      </c>
      <c r="E16" s="34">
        <f t="shared" si="1"/>
        <v>2300</v>
      </c>
      <c r="F16" s="35">
        <f t="shared" si="1"/>
        <v>2700</v>
      </c>
      <c r="H16" s="52"/>
      <c r="I16" s="53"/>
      <c r="J16" s="53"/>
      <c r="K16" s="53"/>
      <c r="L16" s="53"/>
      <c r="M16" s="53"/>
      <c r="N16" s="53"/>
      <c r="O16" s="53"/>
      <c r="P16" s="53"/>
      <c r="Q16" s="53"/>
      <c r="R16" s="53"/>
      <c r="S16" s="53"/>
      <c r="T16" s="54"/>
    </row>
    <row r="17" spans="1:20" ht="15.75" thickBot="1" x14ac:dyDescent="0.3">
      <c r="A17" s="127" t="s">
        <v>47</v>
      </c>
      <c r="B17" s="128"/>
      <c r="C17" s="128"/>
      <c r="D17" s="128"/>
      <c r="E17" s="128"/>
      <c r="F17" s="129"/>
      <c r="H17" s="52"/>
      <c r="I17" s="53"/>
      <c r="J17" s="53"/>
      <c r="K17" s="53"/>
      <c r="L17" s="53"/>
      <c r="M17" s="53"/>
      <c r="N17" s="53"/>
      <c r="O17" s="53"/>
      <c r="P17" s="53"/>
      <c r="Q17" s="53"/>
      <c r="R17" s="53"/>
      <c r="S17" s="53"/>
      <c r="T17" s="54"/>
    </row>
    <row r="18" spans="1:20" x14ac:dyDescent="0.25">
      <c r="A18" s="39" t="s">
        <v>18</v>
      </c>
      <c r="B18" s="139" t="s">
        <v>0</v>
      </c>
      <c r="C18" s="139"/>
      <c r="D18" s="139"/>
      <c r="E18" s="139"/>
      <c r="F18" s="140"/>
      <c r="H18" s="52"/>
      <c r="I18" s="53"/>
      <c r="J18" s="53"/>
      <c r="K18" s="53"/>
      <c r="L18" s="53"/>
      <c r="M18" s="53"/>
      <c r="N18" s="53"/>
      <c r="O18" s="53"/>
      <c r="P18" s="53"/>
      <c r="Q18" s="53"/>
      <c r="R18" s="53"/>
      <c r="S18" s="53"/>
      <c r="T18" s="54"/>
    </row>
    <row r="19" spans="1:20" x14ac:dyDescent="0.25">
      <c r="A19" s="31"/>
      <c r="B19" s="65">
        <v>1</v>
      </c>
      <c r="C19" s="65">
        <v>2</v>
      </c>
      <c r="D19" s="65">
        <v>3</v>
      </c>
      <c r="E19" s="65">
        <v>4</v>
      </c>
      <c r="F19" s="66">
        <v>5</v>
      </c>
      <c r="H19" s="52"/>
      <c r="I19" s="53"/>
      <c r="J19" s="53"/>
      <c r="K19" s="53"/>
      <c r="L19" s="53"/>
      <c r="M19" s="53"/>
      <c r="N19" s="53"/>
      <c r="O19" s="53"/>
      <c r="P19" s="53"/>
      <c r="Q19" s="53"/>
      <c r="R19" s="53"/>
      <c r="S19" s="53"/>
      <c r="T19" s="54"/>
    </row>
    <row r="20" spans="1:20" x14ac:dyDescent="0.25">
      <c r="A20" s="31" t="s">
        <v>30</v>
      </c>
      <c r="B20" s="34">
        <v>53000</v>
      </c>
      <c r="C20" s="34">
        <v>74600</v>
      </c>
      <c r="D20" s="34">
        <v>85200</v>
      </c>
      <c r="E20" s="34">
        <v>94900</v>
      </c>
      <c r="F20" s="35">
        <v>101900</v>
      </c>
      <c r="H20" s="52"/>
      <c r="I20" s="53"/>
      <c r="J20" s="53"/>
      <c r="K20" s="53"/>
      <c r="L20" s="53"/>
      <c r="M20" s="53"/>
      <c r="N20" s="53"/>
      <c r="O20" s="53"/>
      <c r="P20" s="53"/>
      <c r="Q20" s="53"/>
      <c r="R20" s="53"/>
      <c r="S20" s="53"/>
      <c r="T20" s="54"/>
    </row>
    <row r="21" spans="1:20" ht="15.75" thickBot="1" x14ac:dyDescent="0.3">
      <c r="A21" s="32" t="s">
        <v>16</v>
      </c>
      <c r="B21" s="36">
        <v>82500</v>
      </c>
      <c r="C21" s="36">
        <v>91800</v>
      </c>
      <c r="D21" s="36">
        <v>99800</v>
      </c>
      <c r="E21" s="36">
        <v>98000</v>
      </c>
      <c r="F21" s="37">
        <v>101900</v>
      </c>
      <c r="H21" s="52"/>
      <c r="I21" s="53"/>
      <c r="J21" s="53"/>
      <c r="K21" s="53"/>
      <c r="L21" s="53"/>
      <c r="M21" s="53"/>
      <c r="N21" s="53"/>
      <c r="O21" s="53"/>
      <c r="P21" s="53"/>
      <c r="Q21" s="53"/>
      <c r="R21" s="53"/>
      <c r="S21" s="53"/>
      <c r="T21" s="54"/>
    </row>
    <row r="22" spans="1:20" ht="15.75" thickBot="1" x14ac:dyDescent="0.3">
      <c r="A22" s="127" t="s">
        <v>48</v>
      </c>
      <c r="B22" s="128"/>
      <c r="C22" s="128"/>
      <c r="D22" s="128"/>
      <c r="E22" s="128"/>
      <c r="F22" s="129"/>
      <c r="H22" s="52"/>
      <c r="I22" s="53"/>
      <c r="J22" s="53"/>
      <c r="K22" s="53"/>
      <c r="L22" s="53"/>
      <c r="M22" s="53"/>
      <c r="N22" s="53"/>
      <c r="O22" s="53"/>
      <c r="P22" s="53"/>
      <c r="Q22" s="53"/>
      <c r="R22" s="53"/>
      <c r="S22" s="53"/>
      <c r="T22" s="54"/>
    </row>
    <row r="23" spans="1:20" x14ac:dyDescent="0.25">
      <c r="A23" s="39" t="s">
        <v>18</v>
      </c>
      <c r="B23" s="139" t="s">
        <v>0</v>
      </c>
      <c r="C23" s="139"/>
      <c r="D23" s="139"/>
      <c r="E23" s="139"/>
      <c r="F23" s="140"/>
      <c r="H23" s="52"/>
      <c r="I23" s="53"/>
      <c r="J23" s="53"/>
      <c r="K23" s="53"/>
      <c r="L23" s="53"/>
      <c r="M23" s="53"/>
      <c r="N23" s="53"/>
      <c r="O23" s="53"/>
      <c r="P23" s="53"/>
      <c r="Q23" s="53"/>
      <c r="R23" s="53"/>
      <c r="S23" s="53"/>
      <c r="T23" s="54"/>
    </row>
    <row r="24" spans="1:20" x14ac:dyDescent="0.25">
      <c r="A24" s="31"/>
      <c r="B24" s="65">
        <v>1</v>
      </c>
      <c r="C24" s="65">
        <v>2</v>
      </c>
      <c r="D24" s="65">
        <v>3</v>
      </c>
      <c r="E24" s="65">
        <v>4</v>
      </c>
      <c r="F24" s="66">
        <v>5</v>
      </c>
      <c r="H24" s="52"/>
      <c r="I24" s="53"/>
      <c r="J24" s="53"/>
      <c r="K24" s="53"/>
      <c r="L24" s="53"/>
      <c r="M24" s="53"/>
      <c r="N24" s="53"/>
      <c r="O24" s="53"/>
      <c r="P24" s="53"/>
      <c r="Q24" s="53"/>
      <c r="R24" s="53"/>
      <c r="S24" s="53"/>
      <c r="T24" s="54"/>
    </row>
    <row r="25" spans="1:20" x14ac:dyDescent="0.25">
      <c r="A25" s="31" t="s">
        <v>30</v>
      </c>
      <c r="B25" s="34">
        <v>51300</v>
      </c>
      <c r="C25" s="34">
        <v>72000</v>
      </c>
      <c r="D25" s="34">
        <v>82200</v>
      </c>
      <c r="E25" s="34">
        <v>91200</v>
      </c>
      <c r="F25" s="35">
        <v>97900</v>
      </c>
      <c r="H25" s="52"/>
      <c r="I25" s="53"/>
      <c r="J25" s="53"/>
      <c r="K25" s="53"/>
      <c r="L25" s="53"/>
      <c r="M25" s="53"/>
      <c r="N25" s="53"/>
      <c r="O25" s="53"/>
      <c r="P25" s="53"/>
      <c r="Q25" s="53"/>
      <c r="R25" s="53"/>
      <c r="S25" s="53"/>
      <c r="T25" s="54"/>
    </row>
    <row r="26" spans="1:20" ht="15.75" thickBot="1" x14ac:dyDescent="0.3">
      <c r="A26" s="32" t="s">
        <v>16</v>
      </c>
      <c r="B26" s="36">
        <v>79700</v>
      </c>
      <c r="C26" s="36">
        <v>88700</v>
      </c>
      <c r="D26" s="36">
        <v>95600</v>
      </c>
      <c r="E26" s="36">
        <v>93500</v>
      </c>
      <c r="F26" s="37">
        <v>96500</v>
      </c>
      <c r="H26" s="52"/>
      <c r="I26" s="53"/>
      <c r="J26" s="53"/>
      <c r="K26" s="53"/>
      <c r="L26" s="53"/>
      <c r="M26" s="53"/>
      <c r="N26" s="53"/>
      <c r="O26" s="53"/>
      <c r="P26" s="53"/>
      <c r="Q26" s="53"/>
      <c r="R26" s="53"/>
      <c r="S26" s="53"/>
      <c r="T26" s="54"/>
    </row>
    <row r="27" spans="1:20" ht="15.75" thickBot="1" x14ac:dyDescent="0.3">
      <c r="H27" s="55"/>
      <c r="I27" s="56"/>
      <c r="J27" s="56"/>
      <c r="K27" s="56"/>
      <c r="L27" s="56"/>
      <c r="M27" s="56"/>
      <c r="N27" s="56"/>
      <c r="O27" s="56"/>
      <c r="P27" s="56"/>
      <c r="Q27" s="56"/>
      <c r="R27" s="56"/>
      <c r="S27" s="56"/>
      <c r="T27" s="57"/>
    </row>
  </sheetData>
  <mergeCells count="11">
    <mergeCell ref="A1:F1"/>
    <mergeCell ref="A2:F2"/>
    <mergeCell ref="B3:F3"/>
    <mergeCell ref="A7:F7"/>
    <mergeCell ref="B8:F8"/>
    <mergeCell ref="B23:F23"/>
    <mergeCell ref="A12:F12"/>
    <mergeCell ref="B13:F13"/>
    <mergeCell ref="A17:F17"/>
    <mergeCell ref="B18:F18"/>
    <mergeCell ref="A22:F2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sheetPr>
  <dimension ref="A1:AA504"/>
  <sheetViews>
    <sheetView zoomScale="70" zoomScaleNormal="70" workbookViewId="0">
      <selection activeCell="A8" sqref="A8"/>
    </sheetView>
  </sheetViews>
  <sheetFormatPr defaultColWidth="8.85546875" defaultRowHeight="15" x14ac:dyDescent="0.25"/>
  <cols>
    <col min="1" max="1" width="22.7109375" bestFit="1" customWidth="1"/>
    <col min="2" max="2" width="11.140625" bestFit="1" customWidth="1"/>
    <col min="3" max="6" width="11.85546875" bestFit="1" customWidth="1"/>
  </cols>
  <sheetData>
    <row r="1" spans="1:27" ht="30.75" customHeight="1" thickBot="1" x14ac:dyDescent="0.3">
      <c r="A1" s="132" t="s">
        <v>63</v>
      </c>
      <c r="B1" s="133"/>
      <c r="C1" s="133"/>
      <c r="D1" s="133"/>
      <c r="E1" s="133"/>
      <c r="F1" s="134"/>
    </row>
    <row r="2" spans="1:27" ht="15.75" thickBot="1" x14ac:dyDescent="0.3">
      <c r="A2" s="135" t="s">
        <v>19</v>
      </c>
      <c r="B2" s="136"/>
      <c r="C2" s="136"/>
      <c r="D2" s="136"/>
      <c r="E2" s="136"/>
      <c r="F2" s="137"/>
      <c r="H2" s="49"/>
      <c r="I2" s="50"/>
      <c r="J2" s="50"/>
      <c r="K2" s="50"/>
      <c r="L2" s="50"/>
      <c r="M2" s="50"/>
      <c r="N2" s="50"/>
      <c r="O2" s="50"/>
      <c r="P2" s="50"/>
      <c r="Q2" s="50"/>
      <c r="R2" s="50"/>
      <c r="S2" s="50"/>
      <c r="T2" s="50"/>
      <c r="U2" s="50"/>
      <c r="V2" s="50"/>
      <c r="W2" s="50"/>
      <c r="X2" s="50"/>
      <c r="Y2" s="50"/>
      <c r="Z2" s="50"/>
      <c r="AA2" s="51"/>
    </row>
    <row r="3" spans="1:27" x14ac:dyDescent="0.25">
      <c r="A3" s="42" t="s">
        <v>1</v>
      </c>
      <c r="B3" s="139" t="s">
        <v>0</v>
      </c>
      <c r="C3" s="139"/>
      <c r="D3" s="139"/>
      <c r="E3" s="139"/>
      <c r="F3" s="140"/>
      <c r="H3" s="52"/>
      <c r="I3" s="53"/>
      <c r="J3" s="53"/>
      <c r="K3" s="53"/>
      <c r="L3" s="53"/>
      <c r="M3" s="53"/>
      <c r="N3" s="53"/>
      <c r="O3" s="53"/>
      <c r="P3" s="53"/>
      <c r="Q3" s="53"/>
      <c r="R3" s="53"/>
      <c r="S3" s="53"/>
      <c r="T3" s="53"/>
      <c r="U3" s="53"/>
      <c r="V3" s="53"/>
      <c r="W3" s="53"/>
      <c r="X3" s="53"/>
      <c r="Y3" s="53"/>
      <c r="Z3" s="53"/>
      <c r="AA3" s="54"/>
    </row>
    <row r="4" spans="1:27" x14ac:dyDescent="0.25">
      <c r="A4" s="30"/>
      <c r="B4" s="40">
        <v>1</v>
      </c>
      <c r="C4" s="40">
        <v>2</v>
      </c>
      <c r="D4" s="40">
        <v>3</v>
      </c>
      <c r="E4" s="40">
        <v>4</v>
      </c>
      <c r="F4" s="41">
        <v>5</v>
      </c>
      <c r="H4" s="52"/>
      <c r="I4" s="53"/>
      <c r="J4" s="53"/>
      <c r="K4" s="53"/>
      <c r="L4" s="53"/>
      <c r="M4" s="53"/>
      <c r="N4" s="53"/>
      <c r="O4" s="53"/>
      <c r="P4" s="53"/>
      <c r="Q4" s="53"/>
      <c r="R4" s="53"/>
      <c r="S4" s="53"/>
      <c r="T4" s="53"/>
      <c r="U4" s="53"/>
      <c r="V4" s="53"/>
      <c r="W4" s="53"/>
      <c r="X4" s="53"/>
      <c r="Y4" s="53"/>
      <c r="Z4" s="53"/>
      <c r="AA4" s="54"/>
    </row>
    <row r="5" spans="1:27" x14ac:dyDescent="0.25">
      <c r="A5" s="28" t="s">
        <v>11</v>
      </c>
      <c r="B5" s="34">
        <v>32500</v>
      </c>
      <c r="C5" s="34">
        <v>34400</v>
      </c>
      <c r="D5" s="34">
        <v>36100</v>
      </c>
      <c r="E5" s="34">
        <v>36500</v>
      </c>
      <c r="F5" s="35">
        <v>36900</v>
      </c>
      <c r="H5" s="52"/>
      <c r="I5" s="53"/>
      <c r="J5" s="53"/>
      <c r="K5" s="53"/>
      <c r="L5" s="53"/>
      <c r="M5" s="53"/>
      <c r="N5" s="53"/>
      <c r="O5" s="53"/>
      <c r="P5" s="53"/>
      <c r="Q5" s="53"/>
      <c r="R5" s="53"/>
      <c r="S5" s="53"/>
      <c r="T5" s="53"/>
      <c r="U5" s="53"/>
      <c r="V5" s="53"/>
      <c r="W5" s="53"/>
      <c r="X5" s="53"/>
      <c r="Y5" s="53"/>
      <c r="Z5" s="53"/>
      <c r="AA5" s="54"/>
    </row>
    <row r="6" spans="1:27" x14ac:dyDescent="0.25">
      <c r="A6" s="28" t="s">
        <v>12</v>
      </c>
      <c r="B6" s="34">
        <v>39400</v>
      </c>
      <c r="C6" s="34">
        <v>40000</v>
      </c>
      <c r="D6" s="34">
        <v>41600</v>
      </c>
      <c r="E6" s="34">
        <v>42000</v>
      </c>
      <c r="F6" s="35">
        <v>42200</v>
      </c>
      <c r="H6" s="52"/>
      <c r="I6" s="53"/>
      <c r="J6" s="53"/>
      <c r="K6" s="53"/>
      <c r="L6" s="53"/>
      <c r="M6" s="53"/>
      <c r="N6" s="53"/>
      <c r="O6" s="53"/>
      <c r="P6" s="53"/>
      <c r="Q6" s="53"/>
      <c r="R6" s="53"/>
      <c r="S6" s="53"/>
      <c r="T6" s="53"/>
      <c r="U6" s="53"/>
      <c r="V6" s="53"/>
      <c r="W6" s="53"/>
      <c r="X6" s="53"/>
      <c r="Y6" s="53"/>
      <c r="Z6" s="53"/>
      <c r="AA6" s="54"/>
    </row>
    <row r="7" spans="1:27" x14ac:dyDescent="0.25">
      <c r="A7" s="28" t="s">
        <v>4</v>
      </c>
      <c r="B7" s="34">
        <v>38800</v>
      </c>
      <c r="C7" s="34">
        <v>43000</v>
      </c>
      <c r="D7" s="34">
        <v>45600</v>
      </c>
      <c r="E7" s="34">
        <v>47100</v>
      </c>
      <c r="F7" s="35">
        <v>49600</v>
      </c>
      <c r="H7" s="52"/>
      <c r="I7" s="53"/>
      <c r="J7" s="53"/>
      <c r="K7" s="53"/>
      <c r="L7" s="53"/>
      <c r="M7" s="53"/>
      <c r="N7" s="53"/>
      <c r="O7" s="53"/>
      <c r="P7" s="53"/>
      <c r="Q7" s="53"/>
      <c r="R7" s="53"/>
      <c r="S7" s="53"/>
      <c r="T7" s="53"/>
      <c r="U7" s="53"/>
      <c r="V7" s="53"/>
      <c r="W7" s="53"/>
      <c r="X7" s="53"/>
      <c r="Y7" s="53"/>
      <c r="Z7" s="53"/>
      <c r="AA7" s="54"/>
    </row>
    <row r="8" spans="1:27" x14ac:dyDescent="0.25">
      <c r="A8" s="28" t="s">
        <v>5</v>
      </c>
      <c r="B8" s="34">
        <v>73100</v>
      </c>
      <c r="C8" s="34">
        <v>75400</v>
      </c>
      <c r="D8" s="34">
        <v>77600</v>
      </c>
      <c r="E8" s="34">
        <v>78100</v>
      </c>
      <c r="F8" s="35">
        <v>80300</v>
      </c>
      <c r="H8" s="52"/>
      <c r="I8" s="53"/>
      <c r="J8" s="53"/>
      <c r="K8" s="53"/>
      <c r="L8" s="53"/>
      <c r="M8" s="53"/>
      <c r="N8" s="53"/>
      <c r="O8" s="53"/>
      <c r="P8" s="53"/>
      <c r="Q8" s="53"/>
      <c r="R8" s="53"/>
      <c r="S8" s="53"/>
      <c r="T8" s="53"/>
      <c r="U8" s="53"/>
      <c r="V8" s="53"/>
      <c r="W8" s="53"/>
      <c r="X8" s="53"/>
      <c r="Y8" s="53"/>
      <c r="Z8" s="53"/>
      <c r="AA8" s="54"/>
    </row>
    <row r="9" spans="1:27" x14ac:dyDescent="0.25">
      <c r="A9" s="28" t="s">
        <v>6</v>
      </c>
      <c r="B9" s="34">
        <v>79300</v>
      </c>
      <c r="C9" s="34">
        <v>82600</v>
      </c>
      <c r="D9" s="34">
        <v>86000</v>
      </c>
      <c r="E9" s="34">
        <v>89400</v>
      </c>
      <c r="F9" s="35">
        <v>91200</v>
      </c>
      <c r="H9" s="52"/>
      <c r="I9" s="53"/>
      <c r="J9" s="53"/>
      <c r="K9" s="53"/>
      <c r="L9" s="53"/>
      <c r="M9" s="53"/>
      <c r="N9" s="53"/>
      <c r="O9" s="53"/>
      <c r="P9" s="53"/>
      <c r="Q9" s="53"/>
      <c r="R9" s="53"/>
      <c r="S9" s="53"/>
      <c r="T9" s="53"/>
      <c r="U9" s="53"/>
      <c r="V9" s="53"/>
      <c r="W9" s="53"/>
      <c r="X9" s="53"/>
      <c r="Y9" s="53"/>
      <c r="Z9" s="53"/>
      <c r="AA9" s="54"/>
    </row>
    <row r="10" spans="1:27" ht="15.75" thickBot="1" x14ac:dyDescent="0.3">
      <c r="A10" s="29" t="s">
        <v>7</v>
      </c>
      <c r="B10" s="26"/>
      <c r="C10" s="26"/>
      <c r="D10" s="26"/>
      <c r="E10" s="26"/>
      <c r="F10" s="25"/>
      <c r="H10" s="52"/>
      <c r="I10" s="53"/>
      <c r="J10" s="53"/>
      <c r="K10" s="53"/>
      <c r="L10" s="53"/>
      <c r="M10" s="53"/>
      <c r="N10" s="53"/>
      <c r="O10" s="53"/>
      <c r="P10" s="53"/>
      <c r="Q10" s="53"/>
      <c r="R10" s="53"/>
      <c r="S10" s="53"/>
      <c r="T10" s="53"/>
      <c r="U10" s="53"/>
      <c r="V10" s="53"/>
      <c r="W10" s="53"/>
      <c r="X10" s="53"/>
      <c r="Y10" s="53"/>
      <c r="Z10" s="53"/>
      <c r="AA10" s="54"/>
    </row>
    <row r="11" spans="1:27" ht="15.75" thickBot="1" x14ac:dyDescent="0.3">
      <c r="A11" s="135" t="s">
        <v>21</v>
      </c>
      <c r="B11" s="136"/>
      <c r="C11" s="136"/>
      <c r="D11" s="136"/>
      <c r="E11" s="136"/>
      <c r="F11" s="137"/>
      <c r="H11" s="52"/>
      <c r="I11" s="53"/>
      <c r="J11" s="53"/>
      <c r="K11" s="53"/>
      <c r="L11" s="53"/>
      <c r="M11" s="53"/>
      <c r="N11" s="53"/>
      <c r="O11" s="53"/>
      <c r="P11" s="53"/>
      <c r="Q11" s="53"/>
      <c r="R11" s="53"/>
      <c r="S11" s="53"/>
      <c r="T11" s="53"/>
      <c r="U11" s="53"/>
      <c r="V11" s="53"/>
      <c r="W11" s="53"/>
      <c r="X11" s="53"/>
      <c r="Y11" s="53"/>
      <c r="Z11" s="53"/>
      <c r="AA11" s="54"/>
    </row>
    <row r="12" spans="1:27" x14ac:dyDescent="0.25">
      <c r="A12" s="28" t="s">
        <v>1</v>
      </c>
      <c r="B12" s="145" t="s">
        <v>0</v>
      </c>
      <c r="C12" s="145"/>
      <c r="D12" s="145"/>
      <c r="E12" s="145"/>
      <c r="F12" s="143"/>
      <c r="H12" s="52"/>
      <c r="I12" s="53"/>
      <c r="J12" s="53"/>
      <c r="K12" s="53"/>
      <c r="L12" s="53"/>
      <c r="M12" s="53"/>
      <c r="N12" s="53"/>
      <c r="O12" s="53"/>
      <c r="P12" s="53"/>
      <c r="Q12" s="53"/>
      <c r="R12" s="53"/>
      <c r="S12" s="53"/>
      <c r="T12" s="53"/>
      <c r="U12" s="53"/>
      <c r="V12" s="53"/>
      <c r="W12" s="53"/>
      <c r="X12" s="53"/>
      <c r="Y12" s="53"/>
      <c r="Z12" s="53"/>
      <c r="AA12" s="54"/>
    </row>
    <row r="13" spans="1:27" x14ac:dyDescent="0.25">
      <c r="A13" s="30"/>
      <c r="B13" s="40">
        <v>1</v>
      </c>
      <c r="C13" s="40">
        <v>2</v>
      </c>
      <c r="D13" s="40">
        <v>3</v>
      </c>
      <c r="E13" s="40">
        <v>4</v>
      </c>
      <c r="F13" s="41">
        <v>5</v>
      </c>
      <c r="H13" s="52"/>
      <c r="I13" s="53"/>
      <c r="J13" s="53"/>
      <c r="K13" s="53"/>
      <c r="L13" s="53"/>
      <c r="M13" s="53"/>
      <c r="N13" s="53"/>
      <c r="O13" s="53"/>
      <c r="P13" s="53"/>
      <c r="Q13" s="53"/>
      <c r="R13" s="53"/>
      <c r="S13" s="53"/>
      <c r="T13" s="53"/>
      <c r="U13" s="53"/>
      <c r="V13" s="53"/>
      <c r="W13" s="53"/>
      <c r="X13" s="53"/>
      <c r="Y13" s="53"/>
      <c r="Z13" s="53"/>
      <c r="AA13" s="54"/>
    </row>
    <row r="14" spans="1:27" x14ac:dyDescent="0.25">
      <c r="A14" s="28" t="s">
        <v>11</v>
      </c>
      <c r="B14" s="34">
        <v>23300</v>
      </c>
      <c r="C14" s="34">
        <v>28000</v>
      </c>
      <c r="D14" s="34">
        <v>30700</v>
      </c>
      <c r="E14" s="34">
        <v>33700</v>
      </c>
      <c r="F14" s="35">
        <v>36500</v>
      </c>
      <c r="H14" s="52"/>
      <c r="I14" s="53"/>
      <c r="J14" s="53"/>
      <c r="K14" s="53"/>
      <c r="L14" s="53"/>
      <c r="M14" s="53"/>
      <c r="N14" s="53"/>
      <c r="O14" s="53"/>
      <c r="P14" s="53"/>
      <c r="Q14" s="53"/>
      <c r="R14" s="53"/>
      <c r="S14" s="53"/>
      <c r="T14" s="53"/>
      <c r="U14" s="53"/>
      <c r="V14" s="53"/>
      <c r="W14" s="53"/>
      <c r="X14" s="53"/>
      <c r="Y14" s="53"/>
      <c r="Z14" s="53"/>
      <c r="AA14" s="54"/>
    </row>
    <row r="15" spans="1:27" x14ac:dyDescent="0.25">
      <c r="A15" s="28" t="s">
        <v>12</v>
      </c>
      <c r="B15" s="34">
        <v>24500</v>
      </c>
      <c r="C15" s="34">
        <v>28500</v>
      </c>
      <c r="D15" s="34">
        <v>31000</v>
      </c>
      <c r="E15" s="34">
        <v>33300</v>
      </c>
      <c r="F15" s="35">
        <v>37100</v>
      </c>
      <c r="H15" s="52"/>
      <c r="I15" s="53"/>
      <c r="J15" s="53"/>
      <c r="K15" s="53"/>
      <c r="L15" s="53"/>
      <c r="M15" s="53"/>
      <c r="N15" s="53"/>
      <c r="O15" s="53"/>
      <c r="P15" s="53"/>
      <c r="Q15" s="53"/>
      <c r="R15" s="53"/>
      <c r="S15" s="53"/>
      <c r="T15" s="53"/>
      <c r="U15" s="53"/>
      <c r="V15" s="53"/>
      <c r="W15" s="53"/>
      <c r="X15" s="53"/>
      <c r="Y15" s="53"/>
      <c r="Z15" s="53"/>
      <c r="AA15" s="54"/>
    </row>
    <row r="16" spans="1:27" x14ac:dyDescent="0.25">
      <c r="A16" s="28" t="s">
        <v>4</v>
      </c>
      <c r="B16" s="34">
        <v>24800</v>
      </c>
      <c r="C16" s="34">
        <v>29100</v>
      </c>
      <c r="D16" s="34">
        <v>31900</v>
      </c>
      <c r="E16" s="34">
        <v>34500</v>
      </c>
      <c r="F16" s="35">
        <v>37800</v>
      </c>
      <c r="H16" s="52"/>
      <c r="I16" s="53"/>
      <c r="J16" s="53"/>
      <c r="K16" s="53"/>
      <c r="L16" s="53"/>
      <c r="M16" s="53"/>
      <c r="N16" s="53"/>
      <c r="O16" s="53"/>
      <c r="P16" s="53"/>
      <c r="Q16" s="53"/>
      <c r="R16" s="53"/>
      <c r="S16" s="53"/>
      <c r="T16" s="53"/>
      <c r="U16" s="53"/>
      <c r="V16" s="53"/>
      <c r="W16" s="53"/>
      <c r="X16" s="53"/>
      <c r="Y16" s="53"/>
      <c r="Z16" s="53"/>
      <c r="AA16" s="54"/>
    </row>
    <row r="17" spans="1:27" x14ac:dyDescent="0.25">
      <c r="A17" s="28" t="s">
        <v>5</v>
      </c>
      <c r="B17" s="34">
        <v>29100</v>
      </c>
      <c r="C17" s="34">
        <v>33200</v>
      </c>
      <c r="D17" s="34">
        <v>36300</v>
      </c>
      <c r="E17" s="34">
        <v>38000</v>
      </c>
      <c r="F17" s="35">
        <v>41000</v>
      </c>
      <c r="H17" s="52"/>
      <c r="I17" s="53"/>
      <c r="J17" s="53"/>
      <c r="K17" s="53"/>
      <c r="L17" s="53"/>
      <c r="M17" s="53"/>
      <c r="N17" s="53"/>
      <c r="O17" s="53"/>
      <c r="P17" s="53"/>
      <c r="Q17" s="53"/>
      <c r="R17" s="53"/>
      <c r="S17" s="53"/>
      <c r="T17" s="53"/>
      <c r="U17" s="53"/>
      <c r="V17" s="53"/>
      <c r="W17" s="53"/>
      <c r="X17" s="53"/>
      <c r="Y17" s="53"/>
      <c r="Z17" s="53"/>
      <c r="AA17" s="54"/>
    </row>
    <row r="18" spans="1:27" x14ac:dyDescent="0.25">
      <c r="A18" s="28" t="s">
        <v>6</v>
      </c>
      <c r="B18" s="26"/>
      <c r="C18" s="26"/>
      <c r="D18" s="26"/>
      <c r="E18" s="26"/>
      <c r="F18" s="24"/>
      <c r="H18" s="52"/>
      <c r="I18" s="53"/>
      <c r="J18" s="53"/>
      <c r="K18" s="53"/>
      <c r="L18" s="53"/>
      <c r="M18" s="53"/>
      <c r="N18" s="53"/>
      <c r="O18" s="53"/>
      <c r="P18" s="53"/>
      <c r="Q18" s="53"/>
      <c r="R18" s="53"/>
      <c r="S18" s="53"/>
      <c r="T18" s="53"/>
      <c r="U18" s="53"/>
      <c r="V18" s="53"/>
      <c r="W18" s="53"/>
      <c r="X18" s="53"/>
      <c r="Y18" s="53"/>
      <c r="Z18" s="53"/>
      <c r="AA18" s="54"/>
    </row>
    <row r="19" spans="1:27" ht="15.75" thickBot="1" x14ac:dyDescent="0.3">
      <c r="A19" s="29" t="s">
        <v>7</v>
      </c>
      <c r="B19" s="26"/>
      <c r="C19" s="26"/>
      <c r="D19" s="26"/>
      <c r="E19" s="26"/>
      <c r="F19" s="25"/>
      <c r="H19" s="52"/>
      <c r="I19" s="53"/>
      <c r="J19" s="53"/>
      <c r="K19" s="53"/>
      <c r="L19" s="53"/>
      <c r="M19" s="53"/>
      <c r="N19" s="53"/>
      <c r="O19" s="53"/>
      <c r="P19" s="53"/>
      <c r="Q19" s="53"/>
      <c r="R19" s="53"/>
      <c r="S19" s="53"/>
      <c r="T19" s="53"/>
      <c r="U19" s="53"/>
      <c r="V19" s="53"/>
      <c r="W19" s="53"/>
      <c r="X19" s="53"/>
      <c r="Y19" s="53"/>
      <c r="Z19" s="53"/>
      <c r="AA19" s="54"/>
    </row>
    <row r="20" spans="1:27" ht="15.75" thickBot="1" x14ac:dyDescent="0.3">
      <c r="A20" s="135" t="s">
        <v>20</v>
      </c>
      <c r="B20" s="136"/>
      <c r="C20" s="136"/>
      <c r="D20" s="136"/>
      <c r="E20" s="136"/>
      <c r="F20" s="137"/>
      <c r="H20" s="52"/>
      <c r="I20" s="53"/>
      <c r="J20" s="53"/>
      <c r="K20" s="53"/>
      <c r="L20" s="53"/>
      <c r="M20" s="53"/>
      <c r="N20" s="53"/>
      <c r="O20" s="53"/>
      <c r="P20" s="53"/>
      <c r="Q20" s="53"/>
      <c r="R20" s="53"/>
      <c r="S20" s="53"/>
      <c r="T20" s="53"/>
      <c r="U20" s="53"/>
      <c r="V20" s="53"/>
      <c r="W20" s="53"/>
      <c r="X20" s="53"/>
      <c r="Y20" s="53"/>
      <c r="Z20" s="53"/>
      <c r="AA20" s="54"/>
    </row>
    <row r="21" spans="1:27" x14ac:dyDescent="0.25">
      <c r="A21" s="28" t="s">
        <v>1</v>
      </c>
      <c r="B21" s="145" t="s">
        <v>0</v>
      </c>
      <c r="C21" s="145"/>
      <c r="D21" s="145"/>
      <c r="E21" s="145"/>
      <c r="F21" s="143"/>
      <c r="H21" s="52"/>
      <c r="I21" s="53"/>
      <c r="J21" s="53"/>
      <c r="K21" s="53"/>
      <c r="L21" s="53"/>
      <c r="M21" s="53"/>
      <c r="N21" s="53"/>
      <c r="O21" s="53"/>
      <c r="P21" s="53"/>
      <c r="Q21" s="53"/>
      <c r="R21" s="53"/>
      <c r="S21" s="53"/>
      <c r="T21" s="53"/>
      <c r="U21" s="53"/>
      <c r="V21" s="53"/>
      <c r="W21" s="53"/>
      <c r="X21" s="53"/>
      <c r="Y21" s="53"/>
      <c r="Z21" s="53"/>
      <c r="AA21" s="54"/>
    </row>
    <row r="22" spans="1:27" x14ac:dyDescent="0.25">
      <c r="A22" s="30"/>
      <c r="B22" s="40">
        <v>1</v>
      </c>
      <c r="C22" s="40">
        <v>2</v>
      </c>
      <c r="D22" s="40">
        <v>3</v>
      </c>
      <c r="E22" s="40">
        <v>4</v>
      </c>
      <c r="F22" s="41">
        <v>5</v>
      </c>
      <c r="H22" s="52"/>
      <c r="I22" s="53"/>
      <c r="J22" s="53"/>
      <c r="K22" s="53"/>
      <c r="L22" s="53"/>
      <c r="M22" s="53"/>
      <c r="N22" s="53"/>
      <c r="O22" s="53"/>
      <c r="P22" s="53"/>
      <c r="Q22" s="53"/>
      <c r="R22" s="53"/>
      <c r="S22" s="53"/>
      <c r="T22" s="53"/>
      <c r="U22" s="53"/>
      <c r="V22" s="53"/>
      <c r="W22" s="53"/>
      <c r="X22" s="53"/>
      <c r="Y22" s="53"/>
      <c r="Z22" s="53"/>
      <c r="AA22" s="54"/>
    </row>
    <row r="23" spans="1:27" x14ac:dyDescent="0.25">
      <c r="A23" s="28" t="s">
        <v>11</v>
      </c>
      <c r="B23" s="34">
        <v>21100</v>
      </c>
      <c r="C23" s="34">
        <v>26100</v>
      </c>
      <c r="D23" s="34">
        <v>28500</v>
      </c>
      <c r="E23" s="34">
        <v>30800</v>
      </c>
      <c r="F23" s="35">
        <v>33400</v>
      </c>
      <c r="H23" s="52"/>
      <c r="I23" s="53"/>
      <c r="J23" s="53"/>
      <c r="K23" s="53"/>
      <c r="L23" s="53"/>
      <c r="M23" s="53"/>
      <c r="N23" s="53"/>
      <c r="O23" s="53"/>
      <c r="P23" s="53"/>
      <c r="Q23" s="53"/>
      <c r="R23" s="53"/>
      <c r="S23" s="53"/>
      <c r="T23" s="53"/>
      <c r="U23" s="53"/>
      <c r="V23" s="53"/>
      <c r="W23" s="53"/>
      <c r="X23" s="53"/>
      <c r="Y23" s="53"/>
      <c r="Z23" s="53"/>
      <c r="AA23" s="54"/>
    </row>
    <row r="24" spans="1:27" x14ac:dyDescent="0.25">
      <c r="A24" s="28" t="s">
        <v>12</v>
      </c>
      <c r="B24" s="34">
        <v>26800</v>
      </c>
      <c r="C24" s="34">
        <v>31100</v>
      </c>
      <c r="D24" s="34">
        <v>34600</v>
      </c>
      <c r="E24" s="34">
        <v>37300</v>
      </c>
      <c r="F24" s="35">
        <v>37000</v>
      </c>
      <c r="H24" s="52"/>
      <c r="I24" s="53"/>
      <c r="J24" s="53"/>
      <c r="K24" s="53"/>
      <c r="L24" s="53"/>
      <c r="M24" s="53"/>
      <c r="N24" s="53"/>
      <c r="O24" s="53"/>
      <c r="P24" s="53"/>
      <c r="Q24" s="53"/>
      <c r="R24" s="53"/>
      <c r="S24" s="53"/>
      <c r="T24" s="53"/>
      <c r="U24" s="53"/>
      <c r="V24" s="53"/>
      <c r="W24" s="53"/>
      <c r="X24" s="53"/>
      <c r="Y24" s="53"/>
      <c r="Z24" s="53"/>
      <c r="AA24" s="54"/>
    </row>
    <row r="25" spans="1:27" x14ac:dyDescent="0.25">
      <c r="A25" s="28" t="s">
        <v>4</v>
      </c>
      <c r="B25" s="34">
        <v>31500</v>
      </c>
      <c r="C25" s="34">
        <v>37400</v>
      </c>
      <c r="D25" s="34">
        <v>42300</v>
      </c>
      <c r="E25" s="34">
        <v>45000</v>
      </c>
      <c r="F25" s="35">
        <v>48000</v>
      </c>
      <c r="H25" s="52"/>
      <c r="I25" s="53"/>
      <c r="J25" s="53"/>
      <c r="K25" s="53"/>
      <c r="L25" s="53"/>
      <c r="M25" s="53"/>
      <c r="N25" s="53"/>
      <c r="O25" s="53"/>
      <c r="P25" s="53"/>
      <c r="Q25" s="53"/>
      <c r="R25" s="53"/>
      <c r="S25" s="53"/>
      <c r="T25" s="53"/>
      <c r="U25" s="53"/>
      <c r="V25" s="53"/>
      <c r="W25" s="53"/>
      <c r="X25" s="53"/>
      <c r="Y25" s="53"/>
      <c r="Z25" s="53"/>
      <c r="AA25" s="54"/>
    </row>
    <row r="26" spans="1:27" x14ac:dyDescent="0.25">
      <c r="A26" s="28" t="s">
        <v>5</v>
      </c>
      <c r="B26" s="34">
        <v>36500</v>
      </c>
      <c r="C26" s="34">
        <v>42800</v>
      </c>
      <c r="D26" s="34">
        <v>45700</v>
      </c>
      <c r="E26" s="34">
        <v>49300</v>
      </c>
      <c r="F26" s="35">
        <v>51200</v>
      </c>
      <c r="H26" s="52"/>
      <c r="I26" s="53"/>
      <c r="J26" s="53"/>
      <c r="K26" s="53"/>
      <c r="L26" s="53"/>
      <c r="M26" s="53"/>
      <c r="N26" s="53"/>
      <c r="O26" s="53"/>
      <c r="P26" s="53"/>
      <c r="Q26" s="53"/>
      <c r="R26" s="53"/>
      <c r="S26" s="53"/>
      <c r="T26" s="53"/>
      <c r="U26" s="53"/>
      <c r="V26" s="53"/>
      <c r="W26" s="53"/>
      <c r="X26" s="53"/>
      <c r="Y26" s="53"/>
      <c r="Z26" s="53"/>
      <c r="AA26" s="54"/>
    </row>
    <row r="27" spans="1:27" x14ac:dyDescent="0.25">
      <c r="A27" s="28" t="s">
        <v>6</v>
      </c>
      <c r="B27" s="34">
        <v>44200</v>
      </c>
      <c r="C27" s="34">
        <v>50700</v>
      </c>
      <c r="D27" s="34">
        <v>56800</v>
      </c>
      <c r="E27" s="34">
        <v>61300</v>
      </c>
      <c r="F27" s="35">
        <v>67300</v>
      </c>
      <c r="H27" s="52"/>
      <c r="I27" s="53"/>
      <c r="J27" s="53"/>
      <c r="K27" s="53"/>
      <c r="L27" s="53"/>
      <c r="M27" s="53"/>
      <c r="N27" s="53"/>
      <c r="O27" s="53"/>
      <c r="P27" s="53"/>
      <c r="Q27" s="53"/>
      <c r="R27" s="53"/>
      <c r="S27" s="53"/>
      <c r="T27" s="53"/>
      <c r="U27" s="53"/>
      <c r="V27" s="53"/>
      <c r="W27" s="53"/>
      <c r="X27" s="53"/>
      <c r="Y27" s="53"/>
      <c r="Z27" s="53"/>
      <c r="AA27" s="54"/>
    </row>
    <row r="28" spans="1:27" ht="15.75" thickBot="1" x14ac:dyDescent="0.3">
      <c r="A28" s="29" t="s">
        <v>7</v>
      </c>
      <c r="B28" s="26"/>
      <c r="C28" s="26"/>
      <c r="D28" s="26"/>
      <c r="E28" s="26"/>
      <c r="F28" s="25"/>
      <c r="H28" s="52"/>
      <c r="I28" s="53"/>
      <c r="J28" s="53"/>
      <c r="K28" s="53"/>
      <c r="L28" s="53"/>
      <c r="M28" s="53"/>
      <c r="N28" s="53"/>
      <c r="O28" s="53"/>
      <c r="P28" s="53"/>
      <c r="Q28" s="53"/>
      <c r="R28" s="53"/>
      <c r="S28" s="53"/>
      <c r="T28" s="53"/>
      <c r="U28" s="53"/>
      <c r="V28" s="53"/>
      <c r="W28" s="53"/>
      <c r="X28" s="53"/>
      <c r="Y28" s="53"/>
      <c r="Z28" s="53"/>
      <c r="AA28" s="54"/>
    </row>
    <row r="29" spans="1:27" ht="15.75" thickBot="1" x14ac:dyDescent="0.3">
      <c r="A29" s="135" t="s">
        <v>22</v>
      </c>
      <c r="B29" s="136"/>
      <c r="C29" s="136"/>
      <c r="D29" s="136"/>
      <c r="E29" s="136"/>
      <c r="F29" s="137"/>
      <c r="H29" s="52"/>
      <c r="I29" s="53"/>
      <c r="J29" s="53"/>
      <c r="K29" s="53"/>
      <c r="L29" s="53"/>
      <c r="M29" s="53"/>
      <c r="N29" s="53"/>
      <c r="O29" s="53"/>
      <c r="P29" s="53"/>
      <c r="Q29" s="53"/>
      <c r="R29" s="53"/>
      <c r="S29" s="53"/>
      <c r="T29" s="53"/>
      <c r="U29" s="53"/>
      <c r="V29" s="53"/>
      <c r="W29" s="53"/>
      <c r="X29" s="53"/>
      <c r="Y29" s="53"/>
      <c r="Z29" s="53"/>
      <c r="AA29" s="54"/>
    </row>
    <row r="30" spans="1:27" x14ac:dyDescent="0.25">
      <c r="A30" s="28" t="s">
        <v>1</v>
      </c>
      <c r="B30" s="145" t="s">
        <v>0</v>
      </c>
      <c r="C30" s="145"/>
      <c r="D30" s="145"/>
      <c r="E30" s="145"/>
      <c r="F30" s="143"/>
      <c r="H30" s="52"/>
      <c r="I30" s="53"/>
      <c r="J30" s="53"/>
      <c r="K30" s="53"/>
      <c r="L30" s="53"/>
      <c r="M30" s="53"/>
      <c r="N30" s="53"/>
      <c r="O30" s="53"/>
      <c r="P30" s="53"/>
      <c r="Q30" s="53"/>
      <c r="R30" s="53"/>
      <c r="S30" s="53"/>
      <c r="T30" s="53"/>
      <c r="U30" s="53"/>
      <c r="V30" s="53"/>
      <c r="W30" s="53"/>
      <c r="X30" s="53"/>
      <c r="Y30" s="53"/>
      <c r="Z30" s="53"/>
      <c r="AA30" s="54"/>
    </row>
    <row r="31" spans="1:27" x14ac:dyDescent="0.25">
      <c r="A31" s="30"/>
      <c r="B31" s="40">
        <v>1</v>
      </c>
      <c r="C31" s="40">
        <v>2</v>
      </c>
      <c r="D31" s="40">
        <v>3</v>
      </c>
      <c r="E31" s="40">
        <v>4</v>
      </c>
      <c r="F31" s="41">
        <v>5</v>
      </c>
      <c r="H31" s="52"/>
      <c r="I31" s="53"/>
      <c r="J31" s="53"/>
      <c r="K31" s="53"/>
      <c r="L31" s="53"/>
      <c r="M31" s="53"/>
      <c r="N31" s="53"/>
      <c r="O31" s="53"/>
      <c r="P31" s="53"/>
      <c r="Q31" s="53"/>
      <c r="R31" s="53"/>
      <c r="S31" s="53"/>
      <c r="T31" s="53"/>
      <c r="U31" s="53"/>
      <c r="V31" s="53"/>
      <c r="W31" s="53"/>
      <c r="X31" s="53"/>
      <c r="Y31" s="53"/>
      <c r="Z31" s="53"/>
      <c r="AA31" s="54"/>
    </row>
    <row r="32" spans="1:27" x14ac:dyDescent="0.25">
      <c r="A32" s="28" t="s">
        <v>11</v>
      </c>
      <c r="B32" s="34">
        <v>31700</v>
      </c>
      <c r="C32" s="34">
        <v>34500</v>
      </c>
      <c r="D32" s="34">
        <v>37100</v>
      </c>
      <c r="E32" s="34">
        <v>37800</v>
      </c>
      <c r="F32" s="35">
        <v>38700</v>
      </c>
      <c r="H32" s="52"/>
      <c r="I32" s="53"/>
      <c r="J32" s="53"/>
      <c r="K32" s="53"/>
      <c r="L32" s="53"/>
      <c r="M32" s="53"/>
      <c r="N32" s="53"/>
      <c r="O32" s="53"/>
      <c r="P32" s="53"/>
      <c r="Q32" s="53"/>
      <c r="R32" s="53"/>
      <c r="S32" s="53"/>
      <c r="T32" s="53"/>
      <c r="U32" s="53"/>
      <c r="V32" s="53"/>
      <c r="W32" s="53"/>
      <c r="X32" s="53"/>
      <c r="Y32" s="53"/>
      <c r="Z32" s="53"/>
      <c r="AA32" s="54"/>
    </row>
    <row r="33" spans="1:27" x14ac:dyDescent="0.25">
      <c r="A33" s="28" t="s">
        <v>12</v>
      </c>
      <c r="B33" s="34">
        <v>29000</v>
      </c>
      <c r="C33" s="34">
        <v>32200</v>
      </c>
      <c r="D33" s="34">
        <v>34200</v>
      </c>
      <c r="E33" s="34">
        <v>35500</v>
      </c>
      <c r="F33" s="35">
        <v>37100</v>
      </c>
      <c r="H33" s="52"/>
      <c r="I33" s="53"/>
      <c r="J33" s="53"/>
      <c r="K33" s="53"/>
      <c r="L33" s="53"/>
      <c r="M33" s="53"/>
      <c r="N33" s="53"/>
      <c r="O33" s="53"/>
      <c r="P33" s="53"/>
      <c r="Q33" s="53"/>
      <c r="R33" s="53"/>
      <c r="S33" s="53"/>
      <c r="T33" s="53"/>
      <c r="U33" s="53"/>
      <c r="V33" s="53"/>
      <c r="W33" s="53"/>
      <c r="X33" s="53"/>
      <c r="Y33" s="53"/>
      <c r="Z33" s="53"/>
      <c r="AA33" s="54"/>
    </row>
    <row r="34" spans="1:27" x14ac:dyDescent="0.25">
      <c r="A34" s="28" t="s">
        <v>4</v>
      </c>
      <c r="B34" s="34">
        <v>31900</v>
      </c>
      <c r="C34" s="34">
        <v>38000</v>
      </c>
      <c r="D34" s="34">
        <v>42700</v>
      </c>
      <c r="E34" s="34">
        <v>46400</v>
      </c>
      <c r="F34" s="35">
        <v>50300</v>
      </c>
      <c r="H34" s="52"/>
      <c r="I34" s="53"/>
      <c r="J34" s="53"/>
      <c r="K34" s="53"/>
      <c r="L34" s="53"/>
      <c r="M34" s="53"/>
      <c r="N34" s="53"/>
      <c r="O34" s="53"/>
      <c r="P34" s="53"/>
      <c r="Q34" s="53"/>
      <c r="R34" s="53"/>
      <c r="S34" s="53"/>
      <c r="T34" s="53"/>
      <c r="U34" s="53"/>
      <c r="V34" s="53"/>
      <c r="W34" s="53"/>
      <c r="X34" s="53"/>
      <c r="Y34" s="53"/>
      <c r="Z34" s="53"/>
      <c r="AA34" s="54"/>
    </row>
    <row r="35" spans="1:27" x14ac:dyDescent="0.25">
      <c r="A35" s="28" t="s">
        <v>5</v>
      </c>
      <c r="B35" s="34">
        <v>51700</v>
      </c>
      <c r="C35" s="34">
        <v>58400</v>
      </c>
      <c r="D35" s="34">
        <v>63800</v>
      </c>
      <c r="E35" s="34">
        <v>66000</v>
      </c>
      <c r="F35" s="35">
        <v>70000</v>
      </c>
      <c r="H35" s="52"/>
      <c r="I35" s="53"/>
      <c r="J35" s="53"/>
      <c r="K35" s="53"/>
      <c r="L35" s="53"/>
      <c r="M35" s="53"/>
      <c r="N35" s="53"/>
      <c r="O35" s="53"/>
      <c r="P35" s="53"/>
      <c r="Q35" s="53"/>
      <c r="R35" s="53"/>
      <c r="S35" s="53"/>
      <c r="T35" s="53"/>
      <c r="U35" s="53"/>
      <c r="V35" s="53"/>
      <c r="W35" s="53"/>
      <c r="X35" s="53"/>
      <c r="Y35" s="53"/>
      <c r="Z35" s="53"/>
      <c r="AA35" s="54"/>
    </row>
    <row r="36" spans="1:27" x14ac:dyDescent="0.25">
      <c r="A36" s="28" t="s">
        <v>6</v>
      </c>
      <c r="B36" s="34">
        <v>60300</v>
      </c>
      <c r="C36" s="34">
        <v>66700</v>
      </c>
      <c r="D36" s="34">
        <v>74200</v>
      </c>
      <c r="E36" s="34">
        <v>75600</v>
      </c>
      <c r="F36" s="35">
        <v>77900</v>
      </c>
      <c r="H36" s="52"/>
      <c r="I36" s="53"/>
      <c r="J36" s="53"/>
      <c r="K36" s="53"/>
      <c r="L36" s="53"/>
      <c r="M36" s="53"/>
      <c r="N36" s="53"/>
      <c r="O36" s="53"/>
      <c r="P36" s="53"/>
      <c r="Q36" s="53"/>
      <c r="R36" s="53"/>
      <c r="S36" s="53"/>
      <c r="T36" s="53"/>
      <c r="U36" s="53"/>
      <c r="V36" s="53"/>
      <c r="W36" s="53"/>
      <c r="X36" s="53"/>
      <c r="Y36" s="53"/>
      <c r="Z36" s="53"/>
      <c r="AA36" s="54"/>
    </row>
    <row r="37" spans="1:27" ht="15.75" thickBot="1" x14ac:dyDescent="0.3">
      <c r="A37" s="29" t="s">
        <v>7</v>
      </c>
      <c r="B37" s="34">
        <v>52200</v>
      </c>
      <c r="C37" s="34">
        <v>73300</v>
      </c>
      <c r="D37" s="34">
        <v>83700</v>
      </c>
      <c r="E37" s="34">
        <v>93000</v>
      </c>
      <c r="F37" s="35">
        <v>99900</v>
      </c>
      <c r="H37" s="52"/>
      <c r="I37" s="53"/>
      <c r="J37" s="53"/>
      <c r="K37" s="53"/>
      <c r="L37" s="53"/>
      <c r="M37" s="53"/>
      <c r="N37" s="53"/>
      <c r="O37" s="53"/>
      <c r="P37" s="53"/>
      <c r="Q37" s="53"/>
      <c r="R37" s="53"/>
      <c r="S37" s="53"/>
      <c r="T37" s="53"/>
      <c r="U37" s="53"/>
      <c r="V37" s="53"/>
      <c r="W37" s="53"/>
      <c r="X37" s="53"/>
      <c r="Y37" s="53"/>
      <c r="Z37" s="53"/>
      <c r="AA37" s="54"/>
    </row>
    <row r="38" spans="1:27" ht="15.75" thickBot="1" x14ac:dyDescent="0.3">
      <c r="A38" s="135" t="s">
        <v>23</v>
      </c>
      <c r="B38" s="136"/>
      <c r="C38" s="136"/>
      <c r="D38" s="136"/>
      <c r="E38" s="136"/>
      <c r="F38" s="137"/>
      <c r="H38" s="52"/>
      <c r="I38" s="53"/>
      <c r="J38" s="53"/>
      <c r="K38" s="53"/>
      <c r="L38" s="53"/>
      <c r="M38" s="53"/>
      <c r="N38" s="53"/>
      <c r="O38" s="53"/>
      <c r="P38" s="53"/>
      <c r="Q38" s="53"/>
      <c r="R38" s="53"/>
      <c r="S38" s="53"/>
      <c r="T38" s="53"/>
      <c r="U38" s="53"/>
      <c r="V38" s="53"/>
      <c r="W38" s="53"/>
      <c r="X38" s="53"/>
      <c r="Y38" s="53"/>
      <c r="Z38" s="53"/>
      <c r="AA38" s="54"/>
    </row>
    <row r="39" spans="1:27" x14ac:dyDescent="0.25">
      <c r="A39" s="28" t="s">
        <v>1</v>
      </c>
      <c r="B39" s="145" t="s">
        <v>0</v>
      </c>
      <c r="C39" s="145"/>
      <c r="D39" s="145"/>
      <c r="E39" s="145"/>
      <c r="F39" s="143"/>
      <c r="H39" s="52"/>
      <c r="I39" s="53"/>
      <c r="J39" s="53"/>
      <c r="K39" s="53"/>
      <c r="L39" s="53"/>
      <c r="M39" s="53"/>
      <c r="N39" s="53"/>
      <c r="O39" s="53"/>
      <c r="P39" s="53"/>
      <c r="Q39" s="53"/>
      <c r="R39" s="53"/>
      <c r="S39" s="53"/>
      <c r="T39" s="53"/>
      <c r="U39" s="53"/>
      <c r="V39" s="53"/>
      <c r="W39" s="53"/>
      <c r="X39" s="53"/>
      <c r="Y39" s="53"/>
      <c r="Z39" s="53"/>
      <c r="AA39" s="54"/>
    </row>
    <row r="40" spans="1:27" x14ac:dyDescent="0.25">
      <c r="A40" s="30"/>
      <c r="B40" s="40">
        <v>1</v>
      </c>
      <c r="C40" s="40">
        <v>2</v>
      </c>
      <c r="D40" s="40">
        <v>3</v>
      </c>
      <c r="E40" s="40">
        <v>4</v>
      </c>
      <c r="F40" s="41">
        <v>5</v>
      </c>
      <c r="H40" s="52"/>
      <c r="I40" s="53"/>
      <c r="J40" s="53"/>
      <c r="K40" s="53"/>
      <c r="L40" s="53"/>
      <c r="M40" s="53"/>
      <c r="N40" s="53"/>
      <c r="O40" s="53"/>
      <c r="P40" s="53"/>
      <c r="Q40" s="53"/>
      <c r="R40" s="53"/>
      <c r="S40" s="53"/>
      <c r="T40" s="53"/>
      <c r="U40" s="53"/>
      <c r="V40" s="53"/>
      <c r="W40" s="53"/>
      <c r="X40" s="53"/>
      <c r="Y40" s="53"/>
      <c r="Z40" s="53"/>
      <c r="AA40" s="54"/>
    </row>
    <row r="41" spans="1:27" x14ac:dyDescent="0.25">
      <c r="A41" s="28" t="s">
        <v>11</v>
      </c>
      <c r="B41" s="34">
        <v>39000</v>
      </c>
      <c r="C41" s="34">
        <v>42800</v>
      </c>
      <c r="D41" s="34">
        <v>45200</v>
      </c>
      <c r="E41" s="34">
        <v>47600</v>
      </c>
      <c r="F41" s="35">
        <v>48800</v>
      </c>
      <c r="H41" s="52"/>
      <c r="I41" s="53"/>
      <c r="J41" s="53"/>
      <c r="K41" s="53"/>
      <c r="L41" s="53"/>
      <c r="M41" s="53"/>
      <c r="N41" s="53"/>
      <c r="O41" s="53"/>
      <c r="P41" s="53"/>
      <c r="Q41" s="53"/>
      <c r="R41" s="53"/>
      <c r="S41" s="53"/>
      <c r="T41" s="53"/>
      <c r="U41" s="53"/>
      <c r="V41" s="53"/>
      <c r="W41" s="53"/>
      <c r="X41" s="53"/>
      <c r="Y41" s="53"/>
      <c r="Z41" s="53"/>
      <c r="AA41" s="54"/>
    </row>
    <row r="42" spans="1:27" x14ac:dyDescent="0.25">
      <c r="A42" s="28" t="s">
        <v>12</v>
      </c>
      <c r="B42" s="34">
        <v>29500</v>
      </c>
      <c r="C42" s="34">
        <v>33800</v>
      </c>
      <c r="D42" s="34">
        <v>36700</v>
      </c>
      <c r="E42" s="34">
        <v>39000</v>
      </c>
      <c r="F42" s="35">
        <v>41000</v>
      </c>
      <c r="H42" s="52"/>
      <c r="I42" s="53"/>
      <c r="J42" s="53"/>
      <c r="K42" s="53"/>
      <c r="L42" s="53"/>
      <c r="M42" s="53"/>
      <c r="N42" s="53"/>
      <c r="O42" s="53"/>
      <c r="P42" s="53"/>
      <c r="Q42" s="53"/>
      <c r="R42" s="53"/>
      <c r="S42" s="53"/>
      <c r="T42" s="53"/>
      <c r="U42" s="53"/>
      <c r="V42" s="53"/>
      <c r="W42" s="53"/>
      <c r="X42" s="53"/>
      <c r="Y42" s="53"/>
      <c r="Z42" s="53"/>
      <c r="AA42" s="54"/>
    </row>
    <row r="43" spans="1:27" x14ac:dyDescent="0.25">
      <c r="A43" s="28" t="s">
        <v>4</v>
      </c>
      <c r="B43" s="34">
        <v>42300</v>
      </c>
      <c r="C43" s="34">
        <v>48900</v>
      </c>
      <c r="D43" s="34">
        <v>54400</v>
      </c>
      <c r="E43" s="34">
        <v>58800</v>
      </c>
      <c r="F43" s="35">
        <v>63300</v>
      </c>
      <c r="H43" s="52"/>
      <c r="I43" s="53"/>
      <c r="J43" s="53"/>
      <c r="K43" s="53"/>
      <c r="L43" s="53"/>
      <c r="M43" s="53"/>
      <c r="N43" s="53"/>
      <c r="O43" s="53"/>
      <c r="P43" s="53"/>
      <c r="Q43" s="53"/>
      <c r="R43" s="53"/>
      <c r="S43" s="53"/>
      <c r="T43" s="53"/>
      <c r="U43" s="53"/>
      <c r="V43" s="53"/>
      <c r="W43" s="53"/>
      <c r="X43" s="53"/>
      <c r="Y43" s="53"/>
      <c r="Z43" s="53"/>
      <c r="AA43" s="54"/>
    </row>
    <row r="44" spans="1:27" x14ac:dyDescent="0.25">
      <c r="A44" s="28" t="s">
        <v>5</v>
      </c>
      <c r="B44" s="34">
        <v>81000</v>
      </c>
      <c r="C44" s="34">
        <v>87500</v>
      </c>
      <c r="D44" s="34">
        <v>93900</v>
      </c>
      <c r="E44" s="34">
        <v>98400</v>
      </c>
      <c r="F44" s="35">
        <v>103800</v>
      </c>
      <c r="H44" s="52"/>
      <c r="I44" s="53"/>
      <c r="J44" s="53"/>
      <c r="K44" s="53"/>
      <c r="L44" s="53"/>
      <c r="M44" s="53"/>
      <c r="N44" s="53"/>
      <c r="O44" s="53"/>
      <c r="P44" s="53"/>
      <c r="Q44" s="53"/>
      <c r="R44" s="53"/>
      <c r="S44" s="53"/>
      <c r="T44" s="53"/>
      <c r="U44" s="53"/>
      <c r="V44" s="53"/>
      <c r="W44" s="53"/>
      <c r="X44" s="53"/>
      <c r="Y44" s="53"/>
      <c r="Z44" s="53"/>
      <c r="AA44" s="54"/>
    </row>
    <row r="45" spans="1:27" x14ac:dyDescent="0.25">
      <c r="A45" s="28" t="s">
        <v>6</v>
      </c>
      <c r="B45" s="34">
        <v>96800</v>
      </c>
      <c r="C45" s="34">
        <v>108700</v>
      </c>
      <c r="D45" s="34">
        <v>113900</v>
      </c>
      <c r="E45" s="34">
        <v>119400</v>
      </c>
      <c r="F45" s="35">
        <v>123600</v>
      </c>
      <c r="H45" s="52"/>
      <c r="I45" s="53"/>
      <c r="J45" s="53"/>
      <c r="K45" s="53"/>
      <c r="L45" s="53"/>
      <c r="M45" s="53"/>
      <c r="N45" s="53"/>
      <c r="O45" s="53"/>
      <c r="P45" s="53"/>
      <c r="Q45" s="53"/>
      <c r="R45" s="53"/>
      <c r="S45" s="53"/>
      <c r="T45" s="53"/>
      <c r="U45" s="53"/>
      <c r="V45" s="53"/>
      <c r="W45" s="53"/>
      <c r="X45" s="53"/>
      <c r="Y45" s="53"/>
      <c r="Z45" s="53"/>
      <c r="AA45" s="54"/>
    </row>
    <row r="46" spans="1:27" ht="15.75" thickBot="1" x14ac:dyDescent="0.3">
      <c r="A46" s="29" t="s">
        <v>7</v>
      </c>
      <c r="B46" s="26"/>
      <c r="C46" s="26"/>
      <c r="D46" s="26"/>
      <c r="E46" s="26"/>
      <c r="F46" s="25"/>
      <c r="H46" s="52"/>
      <c r="I46" s="53"/>
      <c r="J46" s="53"/>
      <c r="K46" s="53"/>
      <c r="L46" s="53"/>
      <c r="M46" s="53"/>
      <c r="N46" s="53"/>
      <c r="O46" s="53"/>
      <c r="P46" s="53"/>
      <c r="Q46" s="53"/>
      <c r="R46" s="53"/>
      <c r="S46" s="53"/>
      <c r="T46" s="53"/>
      <c r="U46" s="53"/>
      <c r="V46" s="53"/>
      <c r="W46" s="53"/>
      <c r="X46" s="53"/>
      <c r="Y46" s="53"/>
      <c r="Z46" s="53"/>
      <c r="AA46" s="54"/>
    </row>
    <row r="47" spans="1:27" ht="15.75" thickBot="1" x14ac:dyDescent="0.3">
      <c r="A47" s="135" t="s">
        <v>29</v>
      </c>
      <c r="B47" s="136"/>
      <c r="C47" s="136"/>
      <c r="D47" s="136"/>
      <c r="E47" s="136"/>
      <c r="F47" s="137"/>
      <c r="H47" s="52"/>
      <c r="I47" s="53"/>
      <c r="J47" s="53"/>
      <c r="K47" s="53"/>
      <c r="L47" s="53"/>
      <c r="M47" s="53"/>
      <c r="N47" s="53"/>
      <c r="O47" s="53"/>
      <c r="P47" s="53"/>
      <c r="Q47" s="53"/>
      <c r="R47" s="53"/>
      <c r="S47" s="53"/>
      <c r="T47" s="53"/>
      <c r="U47" s="53"/>
      <c r="V47" s="53"/>
      <c r="W47" s="53"/>
      <c r="X47" s="53"/>
      <c r="Y47" s="53"/>
      <c r="Z47" s="53"/>
      <c r="AA47" s="54"/>
    </row>
    <row r="48" spans="1:27" x14ac:dyDescent="0.25">
      <c r="A48" s="28" t="s">
        <v>1</v>
      </c>
      <c r="B48" s="145" t="s">
        <v>0</v>
      </c>
      <c r="C48" s="145"/>
      <c r="D48" s="145"/>
      <c r="E48" s="145"/>
      <c r="F48" s="143"/>
      <c r="H48" s="52"/>
      <c r="I48" s="53"/>
      <c r="J48" s="53"/>
      <c r="K48" s="53"/>
      <c r="L48" s="53"/>
      <c r="M48" s="53"/>
      <c r="N48" s="53"/>
      <c r="O48" s="53"/>
      <c r="P48" s="53"/>
      <c r="Q48" s="53"/>
      <c r="R48" s="53"/>
      <c r="S48" s="53"/>
      <c r="T48" s="53"/>
      <c r="U48" s="53"/>
      <c r="V48" s="53"/>
      <c r="W48" s="53"/>
      <c r="X48" s="53"/>
      <c r="Y48" s="53"/>
      <c r="Z48" s="53"/>
      <c r="AA48" s="54"/>
    </row>
    <row r="49" spans="1:27" x14ac:dyDescent="0.25">
      <c r="A49" s="30"/>
      <c r="B49" s="40">
        <v>1</v>
      </c>
      <c r="C49" s="40">
        <v>2</v>
      </c>
      <c r="D49" s="40">
        <v>3</v>
      </c>
      <c r="E49" s="40">
        <v>4</v>
      </c>
      <c r="F49" s="41">
        <v>5</v>
      </c>
      <c r="H49" s="52"/>
      <c r="I49" s="53"/>
      <c r="J49" s="53"/>
      <c r="K49" s="53"/>
      <c r="L49" s="53"/>
      <c r="M49" s="53"/>
      <c r="N49" s="53"/>
      <c r="O49" s="53"/>
      <c r="P49" s="53"/>
      <c r="Q49" s="53"/>
      <c r="R49" s="53"/>
      <c r="S49" s="53"/>
      <c r="T49" s="53"/>
      <c r="U49" s="53"/>
      <c r="V49" s="53"/>
      <c r="W49" s="53"/>
      <c r="X49" s="53"/>
      <c r="Y49" s="53"/>
      <c r="Z49" s="53"/>
      <c r="AA49" s="54"/>
    </row>
    <row r="50" spans="1:27" x14ac:dyDescent="0.25">
      <c r="A50" s="28" t="s">
        <v>11</v>
      </c>
      <c r="B50" s="26"/>
      <c r="C50" s="26"/>
      <c r="D50" s="26"/>
      <c r="E50" s="26"/>
      <c r="F50" s="24"/>
      <c r="H50" s="52"/>
      <c r="I50" s="53"/>
      <c r="J50" s="53"/>
      <c r="K50" s="53"/>
      <c r="L50" s="53"/>
      <c r="M50" s="53"/>
      <c r="N50" s="53"/>
      <c r="O50" s="53"/>
      <c r="P50" s="53"/>
      <c r="Q50" s="53"/>
      <c r="R50" s="53"/>
      <c r="S50" s="53"/>
      <c r="T50" s="53"/>
      <c r="U50" s="53"/>
      <c r="V50" s="53"/>
      <c r="W50" s="53"/>
      <c r="X50" s="53"/>
      <c r="Y50" s="53"/>
      <c r="Z50" s="53"/>
      <c r="AA50" s="54"/>
    </row>
    <row r="51" spans="1:27" x14ac:dyDescent="0.25">
      <c r="A51" s="28" t="s">
        <v>12</v>
      </c>
      <c r="B51" s="34">
        <v>32700</v>
      </c>
      <c r="C51" s="34">
        <v>37400</v>
      </c>
      <c r="D51" s="34">
        <v>41200</v>
      </c>
      <c r="E51" s="34">
        <v>44300</v>
      </c>
      <c r="F51" s="35">
        <v>47100</v>
      </c>
      <c r="H51" s="52"/>
      <c r="I51" s="53"/>
      <c r="J51" s="53"/>
      <c r="K51" s="53"/>
      <c r="L51" s="53"/>
      <c r="M51" s="53"/>
      <c r="N51" s="53"/>
      <c r="O51" s="53"/>
      <c r="P51" s="53"/>
      <c r="Q51" s="53"/>
      <c r="R51" s="53"/>
      <c r="S51" s="53"/>
      <c r="T51" s="53"/>
      <c r="U51" s="53"/>
      <c r="V51" s="53"/>
      <c r="W51" s="53"/>
      <c r="X51" s="53"/>
      <c r="Y51" s="53"/>
      <c r="Z51" s="53"/>
      <c r="AA51" s="54"/>
    </row>
    <row r="52" spans="1:27" x14ac:dyDescent="0.25">
      <c r="A52" s="28" t="s">
        <v>4</v>
      </c>
      <c r="B52" s="34">
        <v>34800</v>
      </c>
      <c r="C52" s="34">
        <v>43900</v>
      </c>
      <c r="D52" s="34">
        <v>50100</v>
      </c>
      <c r="E52" s="34">
        <v>54100</v>
      </c>
      <c r="F52" s="35">
        <v>57300</v>
      </c>
      <c r="H52" s="52"/>
      <c r="I52" s="53"/>
      <c r="J52" s="53"/>
      <c r="K52" s="53"/>
      <c r="L52" s="53"/>
      <c r="M52" s="53"/>
      <c r="N52" s="53"/>
      <c r="O52" s="53"/>
      <c r="P52" s="53"/>
      <c r="Q52" s="53"/>
      <c r="R52" s="53"/>
      <c r="S52" s="53"/>
      <c r="T52" s="53"/>
      <c r="U52" s="53"/>
      <c r="V52" s="53"/>
      <c r="W52" s="53"/>
      <c r="X52" s="53"/>
      <c r="Y52" s="53"/>
      <c r="Z52" s="53"/>
      <c r="AA52" s="54"/>
    </row>
    <row r="53" spans="1:27" x14ac:dyDescent="0.25">
      <c r="A53" s="28" t="s">
        <v>5</v>
      </c>
      <c r="B53" s="34">
        <v>49500</v>
      </c>
      <c r="C53" s="34">
        <v>55900</v>
      </c>
      <c r="D53" s="34">
        <v>61900</v>
      </c>
      <c r="E53" s="34">
        <v>65500</v>
      </c>
      <c r="F53" s="35">
        <v>66900</v>
      </c>
      <c r="H53" s="52"/>
      <c r="I53" s="53"/>
      <c r="J53" s="53"/>
      <c r="K53" s="53"/>
      <c r="L53" s="53"/>
      <c r="M53" s="53"/>
      <c r="N53" s="53"/>
      <c r="O53" s="53"/>
      <c r="P53" s="53"/>
      <c r="Q53" s="53"/>
      <c r="R53" s="53"/>
      <c r="S53" s="53"/>
      <c r="T53" s="53"/>
      <c r="U53" s="53"/>
      <c r="V53" s="53"/>
      <c r="W53" s="53"/>
      <c r="X53" s="53"/>
      <c r="Y53" s="53"/>
      <c r="Z53" s="53"/>
      <c r="AA53" s="54"/>
    </row>
    <row r="54" spans="1:27" x14ac:dyDescent="0.25">
      <c r="A54" s="28" t="s">
        <v>6</v>
      </c>
      <c r="B54" s="34">
        <v>46400</v>
      </c>
      <c r="C54" s="34">
        <v>53600</v>
      </c>
      <c r="D54" s="34">
        <v>59100</v>
      </c>
      <c r="E54" s="34">
        <v>63200</v>
      </c>
      <c r="F54" s="35">
        <v>68300</v>
      </c>
      <c r="H54" s="52"/>
      <c r="I54" s="53"/>
      <c r="J54" s="53"/>
      <c r="K54" s="53"/>
      <c r="L54" s="53"/>
      <c r="M54" s="53"/>
      <c r="N54" s="53"/>
      <c r="O54" s="53"/>
      <c r="P54" s="53"/>
      <c r="Q54" s="53"/>
      <c r="R54" s="53"/>
      <c r="S54" s="53"/>
      <c r="T54" s="53"/>
      <c r="U54" s="53"/>
      <c r="V54" s="53"/>
      <c r="W54" s="53"/>
      <c r="X54" s="53"/>
      <c r="Y54" s="53"/>
      <c r="Z54" s="53"/>
      <c r="AA54" s="54"/>
    </row>
    <row r="55" spans="1:27" ht="15.75" thickBot="1" x14ac:dyDescent="0.3">
      <c r="A55" s="29" t="s">
        <v>7</v>
      </c>
      <c r="B55" s="26"/>
      <c r="C55" s="26"/>
      <c r="D55" s="26"/>
      <c r="E55" s="26"/>
      <c r="F55" s="25"/>
      <c r="H55" s="52"/>
      <c r="I55" s="53"/>
      <c r="J55" s="53"/>
      <c r="K55" s="53"/>
      <c r="L55" s="53"/>
      <c r="M55" s="53"/>
      <c r="N55" s="53"/>
      <c r="O55" s="53"/>
      <c r="P55" s="53"/>
      <c r="Q55" s="53"/>
      <c r="R55" s="53"/>
      <c r="S55" s="53"/>
      <c r="T55" s="53"/>
      <c r="U55" s="53"/>
      <c r="V55" s="53"/>
      <c r="W55" s="53"/>
      <c r="X55" s="53"/>
      <c r="Y55" s="53"/>
      <c r="Z55" s="53"/>
      <c r="AA55" s="54"/>
    </row>
    <row r="56" spans="1:27" ht="15.75" thickBot="1" x14ac:dyDescent="0.3">
      <c r="A56" s="135" t="s">
        <v>24</v>
      </c>
      <c r="B56" s="136"/>
      <c r="C56" s="136"/>
      <c r="D56" s="136"/>
      <c r="E56" s="136"/>
      <c r="F56" s="137"/>
      <c r="H56" s="52"/>
      <c r="I56" s="53"/>
      <c r="J56" s="53"/>
      <c r="K56" s="53"/>
      <c r="L56" s="53"/>
      <c r="M56" s="53"/>
      <c r="N56" s="53"/>
      <c r="O56" s="53"/>
      <c r="P56" s="53"/>
      <c r="Q56" s="53"/>
      <c r="R56" s="53"/>
      <c r="S56" s="53"/>
      <c r="T56" s="53"/>
      <c r="U56" s="53"/>
      <c r="V56" s="53"/>
      <c r="W56" s="53"/>
      <c r="X56" s="53"/>
      <c r="Y56" s="53"/>
      <c r="Z56" s="53"/>
      <c r="AA56" s="54"/>
    </row>
    <row r="57" spans="1:27" x14ac:dyDescent="0.25">
      <c r="A57" s="28" t="s">
        <v>1</v>
      </c>
      <c r="B57" s="145" t="s">
        <v>0</v>
      </c>
      <c r="C57" s="145"/>
      <c r="D57" s="145"/>
      <c r="E57" s="145"/>
      <c r="F57" s="143"/>
      <c r="H57" s="52"/>
      <c r="I57" s="53"/>
      <c r="J57" s="53"/>
      <c r="K57" s="53"/>
      <c r="L57" s="53"/>
      <c r="M57" s="53"/>
      <c r="N57" s="53"/>
      <c r="O57" s="53"/>
      <c r="P57" s="53"/>
      <c r="Q57" s="53"/>
      <c r="R57" s="53"/>
      <c r="S57" s="53"/>
      <c r="T57" s="53"/>
      <c r="U57" s="53"/>
      <c r="V57" s="53"/>
      <c r="W57" s="53"/>
      <c r="X57" s="53"/>
      <c r="Y57" s="53"/>
      <c r="Z57" s="53"/>
      <c r="AA57" s="54"/>
    </row>
    <row r="58" spans="1:27" x14ac:dyDescent="0.25">
      <c r="A58" s="30"/>
      <c r="B58" s="40">
        <v>1</v>
      </c>
      <c r="C58" s="40">
        <v>2</v>
      </c>
      <c r="D58" s="40">
        <v>3</v>
      </c>
      <c r="E58" s="40">
        <v>4</v>
      </c>
      <c r="F58" s="41">
        <v>5</v>
      </c>
      <c r="H58" s="52"/>
      <c r="I58" s="53"/>
      <c r="J58" s="53"/>
      <c r="K58" s="53"/>
      <c r="L58" s="53"/>
      <c r="M58" s="53"/>
      <c r="N58" s="53"/>
      <c r="O58" s="53"/>
      <c r="P58" s="53"/>
      <c r="Q58" s="53"/>
      <c r="R58" s="53"/>
      <c r="S58" s="53"/>
      <c r="T58" s="53"/>
      <c r="U58" s="53"/>
      <c r="V58" s="53"/>
      <c r="W58" s="53"/>
      <c r="X58" s="53"/>
      <c r="Y58" s="53"/>
      <c r="Z58" s="53"/>
      <c r="AA58" s="54"/>
    </row>
    <row r="59" spans="1:27" x14ac:dyDescent="0.25">
      <c r="A59" s="28" t="s">
        <v>11</v>
      </c>
      <c r="B59" s="34">
        <v>38800</v>
      </c>
      <c r="C59" s="34">
        <v>44000</v>
      </c>
      <c r="D59" s="34">
        <v>46400</v>
      </c>
      <c r="E59" s="34">
        <v>48900</v>
      </c>
      <c r="F59" s="35">
        <v>51600</v>
      </c>
      <c r="H59" s="52"/>
      <c r="I59" s="53"/>
      <c r="J59" s="53"/>
      <c r="K59" s="53"/>
      <c r="L59" s="53"/>
      <c r="M59" s="53"/>
      <c r="N59" s="53"/>
      <c r="O59" s="53"/>
      <c r="P59" s="53"/>
      <c r="Q59" s="53"/>
      <c r="R59" s="53"/>
      <c r="S59" s="53"/>
      <c r="T59" s="53"/>
      <c r="U59" s="53"/>
      <c r="V59" s="53"/>
      <c r="W59" s="53"/>
      <c r="X59" s="53"/>
      <c r="Y59" s="53"/>
      <c r="Z59" s="53"/>
      <c r="AA59" s="54"/>
    </row>
    <row r="60" spans="1:27" x14ac:dyDescent="0.25">
      <c r="A60" s="28" t="s">
        <v>12</v>
      </c>
      <c r="B60" s="34">
        <v>34500</v>
      </c>
      <c r="C60" s="34">
        <v>39900</v>
      </c>
      <c r="D60" s="34">
        <v>45200</v>
      </c>
      <c r="E60" s="34">
        <v>47700</v>
      </c>
      <c r="F60" s="35">
        <v>50800</v>
      </c>
      <c r="H60" s="52"/>
      <c r="I60" s="53"/>
      <c r="J60" s="53"/>
      <c r="K60" s="53"/>
      <c r="L60" s="53"/>
      <c r="M60" s="53"/>
      <c r="N60" s="53"/>
      <c r="O60" s="53"/>
      <c r="P60" s="53"/>
      <c r="Q60" s="53"/>
      <c r="R60" s="53"/>
      <c r="S60" s="53"/>
      <c r="T60" s="53"/>
      <c r="U60" s="53"/>
      <c r="V60" s="53"/>
      <c r="W60" s="53"/>
      <c r="X60" s="53"/>
      <c r="Y60" s="53"/>
      <c r="Z60" s="53"/>
      <c r="AA60" s="54"/>
    </row>
    <row r="61" spans="1:27" x14ac:dyDescent="0.25">
      <c r="A61" s="28" t="s">
        <v>4</v>
      </c>
      <c r="B61" s="34">
        <v>45400</v>
      </c>
      <c r="C61" s="34">
        <v>53100</v>
      </c>
      <c r="D61" s="34">
        <v>59500</v>
      </c>
      <c r="E61" s="34">
        <v>63400</v>
      </c>
      <c r="F61" s="35">
        <v>69600</v>
      </c>
      <c r="H61" s="52"/>
      <c r="I61" s="53"/>
      <c r="J61" s="53"/>
      <c r="K61" s="53"/>
      <c r="L61" s="53"/>
      <c r="M61" s="53"/>
      <c r="N61" s="53"/>
      <c r="O61" s="53"/>
      <c r="P61" s="53"/>
      <c r="Q61" s="53"/>
      <c r="R61" s="53"/>
      <c r="S61" s="53"/>
      <c r="T61" s="53"/>
      <c r="U61" s="53"/>
      <c r="V61" s="53"/>
      <c r="W61" s="53"/>
      <c r="X61" s="53"/>
      <c r="Y61" s="53"/>
      <c r="Z61" s="53"/>
      <c r="AA61" s="54"/>
    </row>
    <row r="62" spans="1:27" x14ac:dyDescent="0.25">
      <c r="A62" s="28" t="s">
        <v>5</v>
      </c>
      <c r="B62" s="34">
        <v>53200</v>
      </c>
      <c r="C62" s="34">
        <v>60900</v>
      </c>
      <c r="D62" s="34">
        <v>65800</v>
      </c>
      <c r="E62" s="34">
        <v>70500</v>
      </c>
      <c r="F62" s="35">
        <v>75100</v>
      </c>
      <c r="H62" s="52"/>
      <c r="I62" s="53"/>
      <c r="J62" s="53"/>
      <c r="K62" s="53"/>
      <c r="L62" s="53"/>
      <c r="M62" s="53"/>
      <c r="N62" s="53"/>
      <c r="O62" s="53"/>
      <c r="P62" s="53"/>
      <c r="Q62" s="53"/>
      <c r="R62" s="53"/>
      <c r="S62" s="53"/>
      <c r="T62" s="53"/>
      <c r="U62" s="53"/>
      <c r="V62" s="53"/>
      <c r="W62" s="53"/>
      <c r="X62" s="53"/>
      <c r="Y62" s="53"/>
      <c r="Z62" s="53"/>
      <c r="AA62" s="54"/>
    </row>
    <row r="63" spans="1:27" x14ac:dyDescent="0.25">
      <c r="A63" s="28" t="s">
        <v>6</v>
      </c>
      <c r="B63" s="34">
        <v>58400</v>
      </c>
      <c r="C63" s="34">
        <v>70000</v>
      </c>
      <c r="D63" s="34">
        <v>78900</v>
      </c>
      <c r="E63" s="34">
        <v>85500</v>
      </c>
      <c r="F63" s="35">
        <v>98700</v>
      </c>
      <c r="H63" s="52"/>
      <c r="I63" s="53"/>
      <c r="J63" s="53"/>
      <c r="K63" s="53"/>
      <c r="L63" s="53"/>
      <c r="M63" s="53"/>
      <c r="N63" s="53"/>
      <c r="O63" s="53"/>
      <c r="P63" s="53"/>
      <c r="Q63" s="53"/>
      <c r="R63" s="53"/>
      <c r="S63" s="53"/>
      <c r="T63" s="53"/>
      <c r="U63" s="53"/>
      <c r="V63" s="53"/>
      <c r="W63" s="53"/>
      <c r="X63" s="53"/>
      <c r="Y63" s="53"/>
      <c r="Z63" s="53"/>
      <c r="AA63" s="54"/>
    </row>
    <row r="64" spans="1:27" ht="15.75" thickBot="1" x14ac:dyDescent="0.3">
      <c r="A64" s="29" t="s">
        <v>7</v>
      </c>
      <c r="B64" s="26"/>
      <c r="C64" s="26"/>
      <c r="D64" s="26"/>
      <c r="E64" s="26"/>
      <c r="F64" s="25"/>
      <c r="H64" s="52"/>
      <c r="I64" s="53"/>
      <c r="J64" s="53"/>
      <c r="K64" s="53"/>
      <c r="L64" s="53"/>
      <c r="M64" s="53"/>
      <c r="N64" s="53"/>
      <c r="O64" s="53"/>
      <c r="P64" s="53"/>
      <c r="Q64" s="53"/>
      <c r="R64" s="53"/>
      <c r="S64" s="53"/>
      <c r="T64" s="53"/>
      <c r="U64" s="53"/>
      <c r="V64" s="53"/>
      <c r="W64" s="53"/>
      <c r="X64" s="53"/>
      <c r="Y64" s="53"/>
      <c r="Z64" s="53"/>
      <c r="AA64" s="54"/>
    </row>
    <row r="65" spans="1:27" ht="15.75" thickBot="1" x14ac:dyDescent="0.3">
      <c r="A65" s="135" t="s">
        <v>25</v>
      </c>
      <c r="B65" s="136"/>
      <c r="C65" s="136"/>
      <c r="D65" s="136"/>
      <c r="E65" s="136"/>
      <c r="F65" s="137"/>
      <c r="H65" s="52"/>
      <c r="I65" s="53"/>
      <c r="J65" s="53"/>
      <c r="K65" s="53"/>
      <c r="L65" s="53"/>
      <c r="M65" s="53"/>
      <c r="N65" s="53"/>
      <c r="O65" s="53"/>
      <c r="P65" s="53"/>
      <c r="Q65" s="53"/>
      <c r="R65" s="53"/>
      <c r="S65" s="53"/>
      <c r="T65" s="53"/>
      <c r="U65" s="53"/>
      <c r="V65" s="53"/>
      <c r="W65" s="53"/>
      <c r="X65" s="53"/>
      <c r="Y65" s="53"/>
      <c r="Z65" s="53"/>
      <c r="AA65" s="54"/>
    </row>
    <row r="66" spans="1:27" x14ac:dyDescent="0.25">
      <c r="A66" s="28" t="s">
        <v>1</v>
      </c>
      <c r="B66" s="145" t="s">
        <v>0</v>
      </c>
      <c r="C66" s="145"/>
      <c r="D66" s="145"/>
      <c r="E66" s="145"/>
      <c r="F66" s="143"/>
      <c r="H66" s="52"/>
      <c r="I66" s="53"/>
      <c r="J66" s="53"/>
      <c r="K66" s="53"/>
      <c r="L66" s="53"/>
      <c r="M66" s="53"/>
      <c r="N66" s="53"/>
      <c r="O66" s="53"/>
      <c r="P66" s="53"/>
      <c r="Q66" s="53"/>
      <c r="R66" s="53"/>
      <c r="S66" s="53"/>
      <c r="T66" s="53"/>
      <c r="U66" s="53"/>
      <c r="V66" s="53"/>
      <c r="W66" s="53"/>
      <c r="X66" s="53"/>
      <c r="Y66" s="53"/>
      <c r="Z66" s="53"/>
      <c r="AA66" s="54"/>
    </row>
    <row r="67" spans="1:27" x14ac:dyDescent="0.25">
      <c r="A67" s="30"/>
      <c r="B67" s="40">
        <v>1</v>
      </c>
      <c r="C67" s="40">
        <v>2</v>
      </c>
      <c r="D67" s="40">
        <v>3</v>
      </c>
      <c r="E67" s="40">
        <v>4</v>
      </c>
      <c r="F67" s="41">
        <v>5</v>
      </c>
      <c r="H67" s="52"/>
      <c r="I67" s="53"/>
      <c r="J67" s="53"/>
      <c r="K67" s="53"/>
      <c r="L67" s="53"/>
      <c r="M67" s="53"/>
      <c r="N67" s="53"/>
      <c r="O67" s="53"/>
      <c r="P67" s="53"/>
      <c r="Q67" s="53"/>
      <c r="R67" s="53"/>
      <c r="S67" s="53"/>
      <c r="T67" s="53"/>
      <c r="U67" s="53"/>
      <c r="V67" s="53"/>
      <c r="W67" s="53"/>
      <c r="X67" s="53"/>
      <c r="Y67" s="53"/>
      <c r="Z67" s="53"/>
      <c r="AA67" s="54"/>
    </row>
    <row r="68" spans="1:27" x14ac:dyDescent="0.25">
      <c r="A68" s="28" t="s">
        <v>11</v>
      </c>
      <c r="B68" s="34">
        <v>41200</v>
      </c>
      <c r="C68" s="34">
        <v>49200</v>
      </c>
      <c r="D68" s="34">
        <v>55500</v>
      </c>
      <c r="E68" s="34">
        <v>60200</v>
      </c>
      <c r="F68" s="35">
        <v>60500</v>
      </c>
      <c r="H68" s="52"/>
      <c r="I68" s="53"/>
      <c r="J68" s="53"/>
      <c r="K68" s="53"/>
      <c r="L68" s="53"/>
      <c r="M68" s="53"/>
      <c r="N68" s="53"/>
      <c r="O68" s="53"/>
      <c r="P68" s="53"/>
      <c r="Q68" s="53"/>
      <c r="R68" s="53"/>
      <c r="S68" s="53"/>
      <c r="T68" s="53"/>
      <c r="U68" s="53"/>
      <c r="V68" s="53"/>
      <c r="W68" s="53"/>
      <c r="X68" s="53"/>
      <c r="Y68" s="53"/>
      <c r="Z68" s="53"/>
      <c r="AA68" s="54"/>
    </row>
    <row r="69" spans="1:27" x14ac:dyDescent="0.25">
      <c r="A69" s="28" t="s">
        <v>12</v>
      </c>
      <c r="B69" s="34">
        <v>43100</v>
      </c>
      <c r="C69" s="34">
        <v>51400</v>
      </c>
      <c r="D69" s="34">
        <v>57000</v>
      </c>
      <c r="E69" s="34">
        <v>62000</v>
      </c>
      <c r="F69" s="35">
        <v>64500</v>
      </c>
      <c r="H69" s="52"/>
      <c r="I69" s="53"/>
      <c r="J69" s="53"/>
      <c r="K69" s="53"/>
      <c r="L69" s="53"/>
      <c r="M69" s="53"/>
      <c r="N69" s="53"/>
      <c r="O69" s="53"/>
      <c r="P69" s="53"/>
      <c r="Q69" s="53"/>
      <c r="R69" s="53"/>
      <c r="S69" s="53"/>
      <c r="T69" s="53"/>
      <c r="U69" s="53"/>
      <c r="V69" s="53"/>
      <c r="W69" s="53"/>
      <c r="X69" s="53"/>
      <c r="Y69" s="53"/>
      <c r="Z69" s="53"/>
      <c r="AA69" s="54"/>
    </row>
    <row r="70" spans="1:27" x14ac:dyDescent="0.25">
      <c r="A70" s="28" t="s">
        <v>4</v>
      </c>
      <c r="B70" s="34">
        <v>55500</v>
      </c>
      <c r="C70" s="34">
        <v>65100</v>
      </c>
      <c r="D70" s="34">
        <v>71600</v>
      </c>
      <c r="E70" s="34">
        <v>76200</v>
      </c>
      <c r="F70" s="35">
        <v>80400</v>
      </c>
      <c r="H70" s="52"/>
      <c r="I70" s="53"/>
      <c r="J70" s="53"/>
      <c r="K70" s="53"/>
      <c r="L70" s="53"/>
      <c r="M70" s="53"/>
      <c r="N70" s="53"/>
      <c r="O70" s="53"/>
      <c r="P70" s="53"/>
      <c r="Q70" s="53"/>
      <c r="R70" s="53"/>
      <c r="S70" s="53"/>
      <c r="T70" s="53"/>
      <c r="U70" s="53"/>
      <c r="V70" s="53"/>
      <c r="W70" s="53"/>
      <c r="X70" s="53"/>
      <c r="Y70" s="53"/>
      <c r="Z70" s="53"/>
      <c r="AA70" s="54"/>
    </row>
    <row r="71" spans="1:27" x14ac:dyDescent="0.25">
      <c r="A71" s="28" t="s">
        <v>5</v>
      </c>
      <c r="B71" s="34">
        <v>56400</v>
      </c>
      <c r="C71" s="34">
        <v>65900</v>
      </c>
      <c r="D71" s="34">
        <v>71500</v>
      </c>
      <c r="E71" s="34">
        <v>76900</v>
      </c>
      <c r="F71" s="35">
        <v>78000</v>
      </c>
      <c r="H71" s="52"/>
      <c r="I71" s="53"/>
      <c r="J71" s="53"/>
      <c r="K71" s="53"/>
      <c r="L71" s="53"/>
      <c r="M71" s="53"/>
      <c r="N71" s="53"/>
      <c r="O71" s="53"/>
      <c r="P71" s="53"/>
      <c r="Q71" s="53"/>
      <c r="R71" s="53"/>
      <c r="S71" s="53"/>
      <c r="T71" s="53"/>
      <c r="U71" s="53"/>
      <c r="V71" s="53"/>
      <c r="W71" s="53"/>
      <c r="X71" s="53"/>
      <c r="Y71" s="53"/>
      <c r="Z71" s="53"/>
      <c r="AA71" s="54"/>
    </row>
    <row r="72" spans="1:27" x14ac:dyDescent="0.25">
      <c r="A72" s="28" t="s">
        <v>6</v>
      </c>
      <c r="B72" s="34">
        <v>62300</v>
      </c>
      <c r="C72" s="34">
        <v>74700</v>
      </c>
      <c r="D72" s="34">
        <v>81300</v>
      </c>
      <c r="E72" s="34">
        <v>87000</v>
      </c>
      <c r="F72" s="35">
        <v>92000</v>
      </c>
      <c r="H72" s="52"/>
      <c r="I72" s="53"/>
      <c r="J72" s="53"/>
      <c r="K72" s="53"/>
      <c r="L72" s="53"/>
      <c r="M72" s="53"/>
      <c r="N72" s="53"/>
      <c r="O72" s="53"/>
      <c r="P72" s="53"/>
      <c r="Q72" s="53"/>
      <c r="R72" s="53"/>
      <c r="S72" s="53"/>
      <c r="T72" s="53"/>
      <c r="U72" s="53"/>
      <c r="V72" s="53"/>
      <c r="W72" s="53"/>
      <c r="X72" s="53"/>
      <c r="Y72" s="53"/>
      <c r="Z72" s="53"/>
      <c r="AA72" s="54"/>
    </row>
    <row r="73" spans="1:27" ht="15.75" thickBot="1" x14ac:dyDescent="0.3">
      <c r="A73" s="29" t="s">
        <v>7</v>
      </c>
      <c r="B73" s="26"/>
      <c r="C73" s="26"/>
      <c r="D73" s="26"/>
      <c r="E73" s="26"/>
      <c r="F73" s="25"/>
      <c r="H73" s="52"/>
      <c r="I73" s="53"/>
      <c r="J73" s="53"/>
      <c r="K73" s="53"/>
      <c r="L73" s="53"/>
      <c r="M73" s="53"/>
      <c r="N73" s="53"/>
      <c r="O73" s="53"/>
      <c r="P73" s="53"/>
      <c r="Q73" s="53"/>
      <c r="R73" s="53"/>
      <c r="S73" s="53"/>
      <c r="T73" s="53"/>
      <c r="U73" s="53"/>
      <c r="V73" s="53"/>
      <c r="W73" s="53"/>
      <c r="X73" s="53"/>
      <c r="Y73" s="53"/>
      <c r="Z73" s="53"/>
      <c r="AA73" s="54"/>
    </row>
    <row r="74" spans="1:27" ht="15.75" thickBot="1" x14ac:dyDescent="0.3">
      <c r="A74" s="135" t="s">
        <v>26</v>
      </c>
      <c r="B74" s="136"/>
      <c r="C74" s="136"/>
      <c r="D74" s="136"/>
      <c r="E74" s="136"/>
      <c r="F74" s="137"/>
      <c r="H74" s="52"/>
      <c r="I74" s="53"/>
      <c r="J74" s="53"/>
      <c r="K74" s="53"/>
      <c r="L74" s="53"/>
      <c r="M74" s="53"/>
      <c r="N74" s="53"/>
      <c r="O74" s="53"/>
      <c r="P74" s="53"/>
      <c r="Q74" s="53"/>
      <c r="R74" s="53"/>
      <c r="S74" s="53"/>
      <c r="T74" s="53"/>
      <c r="U74" s="53"/>
      <c r="V74" s="53"/>
      <c r="W74" s="53"/>
      <c r="X74" s="53"/>
      <c r="Y74" s="53"/>
      <c r="Z74" s="53"/>
      <c r="AA74" s="54"/>
    </row>
    <row r="75" spans="1:27" x14ac:dyDescent="0.25">
      <c r="A75" s="28" t="s">
        <v>1</v>
      </c>
      <c r="B75" s="145" t="s">
        <v>0</v>
      </c>
      <c r="C75" s="145"/>
      <c r="D75" s="145"/>
      <c r="E75" s="145"/>
      <c r="F75" s="143"/>
      <c r="H75" s="52"/>
      <c r="I75" s="53"/>
      <c r="J75" s="53"/>
      <c r="K75" s="53"/>
      <c r="L75" s="53"/>
      <c r="M75" s="53"/>
      <c r="N75" s="53"/>
      <c r="O75" s="53"/>
      <c r="P75" s="53"/>
      <c r="Q75" s="53"/>
      <c r="R75" s="53"/>
      <c r="S75" s="53"/>
      <c r="T75" s="53"/>
      <c r="U75" s="53"/>
      <c r="V75" s="53"/>
      <c r="W75" s="53"/>
      <c r="X75" s="53"/>
      <c r="Y75" s="53"/>
      <c r="Z75" s="53"/>
      <c r="AA75" s="54"/>
    </row>
    <row r="76" spans="1:27" x14ac:dyDescent="0.25">
      <c r="A76" s="30"/>
      <c r="B76" s="40">
        <v>1</v>
      </c>
      <c r="C76" s="40">
        <v>2</v>
      </c>
      <c r="D76" s="40">
        <v>3</v>
      </c>
      <c r="E76" s="40">
        <v>4</v>
      </c>
      <c r="F76" s="41">
        <v>5</v>
      </c>
      <c r="H76" s="52"/>
      <c r="I76" s="53"/>
      <c r="J76" s="53"/>
      <c r="K76" s="53"/>
      <c r="L76" s="53"/>
      <c r="M76" s="53"/>
      <c r="N76" s="53"/>
      <c r="O76" s="53"/>
      <c r="P76" s="53"/>
      <c r="Q76" s="53"/>
      <c r="R76" s="53"/>
      <c r="S76" s="53"/>
      <c r="T76" s="53"/>
      <c r="U76" s="53"/>
      <c r="V76" s="53"/>
      <c r="W76" s="53"/>
      <c r="X76" s="53"/>
      <c r="Y76" s="53"/>
      <c r="Z76" s="53"/>
      <c r="AA76" s="54"/>
    </row>
    <row r="77" spans="1:27" x14ac:dyDescent="0.25">
      <c r="A77" s="28" t="s">
        <v>11</v>
      </c>
      <c r="B77" s="34">
        <v>37500</v>
      </c>
      <c r="C77" s="34">
        <v>41100</v>
      </c>
      <c r="D77" s="34">
        <v>43800</v>
      </c>
      <c r="E77" s="34">
        <v>43900</v>
      </c>
      <c r="F77" s="35">
        <v>45900</v>
      </c>
      <c r="H77" s="52"/>
      <c r="I77" s="53"/>
      <c r="J77" s="53"/>
      <c r="K77" s="53"/>
      <c r="L77" s="53"/>
      <c r="M77" s="53"/>
      <c r="N77" s="53"/>
      <c r="O77" s="53"/>
      <c r="P77" s="53"/>
      <c r="Q77" s="53"/>
      <c r="R77" s="53"/>
      <c r="S77" s="53"/>
      <c r="T77" s="53"/>
      <c r="U77" s="53"/>
      <c r="V77" s="53"/>
      <c r="W77" s="53"/>
      <c r="X77" s="53"/>
      <c r="Y77" s="53"/>
      <c r="Z77" s="53"/>
      <c r="AA77" s="54"/>
    </row>
    <row r="78" spans="1:27" x14ac:dyDescent="0.25">
      <c r="A78" s="28" t="s">
        <v>12</v>
      </c>
      <c r="B78" s="34">
        <v>32700</v>
      </c>
      <c r="C78" s="34">
        <v>37600</v>
      </c>
      <c r="D78" s="34">
        <v>41000</v>
      </c>
      <c r="E78" s="34">
        <v>43600</v>
      </c>
      <c r="F78" s="35">
        <v>44300</v>
      </c>
      <c r="H78" s="52"/>
      <c r="I78" s="53"/>
      <c r="J78" s="53"/>
      <c r="K78" s="53"/>
      <c r="L78" s="53"/>
      <c r="M78" s="53"/>
      <c r="N78" s="53"/>
      <c r="O78" s="53"/>
      <c r="P78" s="53"/>
      <c r="Q78" s="53"/>
      <c r="R78" s="53"/>
      <c r="S78" s="53"/>
      <c r="T78" s="53"/>
      <c r="U78" s="53"/>
      <c r="V78" s="53"/>
      <c r="W78" s="53"/>
      <c r="X78" s="53"/>
      <c r="Y78" s="53"/>
      <c r="Z78" s="53"/>
      <c r="AA78" s="54"/>
    </row>
    <row r="79" spans="1:27" x14ac:dyDescent="0.25">
      <c r="A79" s="28" t="s">
        <v>4</v>
      </c>
      <c r="B79" s="34">
        <v>39200</v>
      </c>
      <c r="C79" s="34">
        <v>46400</v>
      </c>
      <c r="D79" s="34">
        <v>51900</v>
      </c>
      <c r="E79" s="34">
        <v>55900</v>
      </c>
      <c r="F79" s="35">
        <v>57400</v>
      </c>
      <c r="H79" s="52"/>
      <c r="I79" s="53"/>
      <c r="J79" s="53"/>
      <c r="K79" s="53"/>
      <c r="L79" s="53"/>
      <c r="M79" s="53"/>
      <c r="N79" s="53"/>
      <c r="O79" s="53"/>
      <c r="P79" s="53"/>
      <c r="Q79" s="53"/>
      <c r="R79" s="53"/>
      <c r="S79" s="53"/>
      <c r="T79" s="53"/>
      <c r="U79" s="53"/>
      <c r="V79" s="53"/>
      <c r="W79" s="53"/>
      <c r="X79" s="53"/>
      <c r="Y79" s="53"/>
      <c r="Z79" s="53"/>
      <c r="AA79" s="54"/>
    </row>
    <row r="80" spans="1:27" x14ac:dyDescent="0.25">
      <c r="A80" s="28" t="s">
        <v>5</v>
      </c>
      <c r="B80" s="34">
        <v>48100</v>
      </c>
      <c r="C80" s="34">
        <v>53400</v>
      </c>
      <c r="D80" s="34">
        <v>58100</v>
      </c>
      <c r="E80" s="34">
        <v>61300</v>
      </c>
      <c r="F80" s="35">
        <v>63900</v>
      </c>
      <c r="H80" s="52"/>
      <c r="I80" s="53"/>
      <c r="J80" s="53"/>
      <c r="K80" s="53"/>
      <c r="L80" s="53"/>
      <c r="M80" s="53"/>
      <c r="N80" s="53"/>
      <c r="O80" s="53"/>
      <c r="P80" s="53"/>
      <c r="Q80" s="53"/>
      <c r="R80" s="53"/>
      <c r="S80" s="53"/>
      <c r="T80" s="53"/>
      <c r="U80" s="53"/>
      <c r="V80" s="53"/>
      <c r="W80" s="53"/>
      <c r="X80" s="53"/>
      <c r="Y80" s="53"/>
      <c r="Z80" s="53"/>
      <c r="AA80" s="54"/>
    </row>
    <row r="81" spans="1:27" x14ac:dyDescent="0.25">
      <c r="A81" s="28" t="s">
        <v>6</v>
      </c>
      <c r="B81" s="26"/>
      <c r="C81" s="26"/>
      <c r="D81" s="26"/>
      <c r="E81" s="26"/>
      <c r="F81" s="24"/>
      <c r="H81" s="52"/>
      <c r="I81" s="53"/>
      <c r="J81" s="53"/>
      <c r="K81" s="53"/>
      <c r="L81" s="53"/>
      <c r="M81" s="53"/>
      <c r="N81" s="53"/>
      <c r="O81" s="53"/>
      <c r="P81" s="53"/>
      <c r="Q81" s="53"/>
      <c r="R81" s="53"/>
      <c r="S81" s="53"/>
      <c r="T81" s="53"/>
      <c r="U81" s="53"/>
      <c r="V81" s="53"/>
      <c r="W81" s="53"/>
      <c r="X81" s="53"/>
      <c r="Y81" s="53"/>
      <c r="Z81" s="53"/>
      <c r="AA81" s="54"/>
    </row>
    <row r="82" spans="1:27" ht="15.75" thickBot="1" x14ac:dyDescent="0.3">
      <c r="A82" s="29" t="s">
        <v>7</v>
      </c>
      <c r="B82" s="26"/>
      <c r="C82" s="26"/>
      <c r="D82" s="26"/>
      <c r="E82" s="26"/>
      <c r="F82" s="25"/>
      <c r="H82" s="52"/>
      <c r="I82" s="53"/>
      <c r="J82" s="53"/>
      <c r="K82" s="53"/>
      <c r="L82" s="53"/>
      <c r="M82" s="53"/>
      <c r="N82" s="53"/>
      <c r="O82" s="53"/>
      <c r="P82" s="53"/>
      <c r="Q82" s="53"/>
      <c r="R82" s="53"/>
      <c r="S82" s="53"/>
      <c r="T82" s="53"/>
      <c r="U82" s="53"/>
      <c r="V82" s="53"/>
      <c r="W82" s="53"/>
      <c r="X82" s="53"/>
      <c r="Y82" s="53"/>
      <c r="Z82" s="53"/>
      <c r="AA82" s="54"/>
    </row>
    <row r="83" spans="1:27" ht="15.75" thickBot="1" x14ac:dyDescent="0.3">
      <c r="A83" s="135" t="s">
        <v>27</v>
      </c>
      <c r="B83" s="136"/>
      <c r="C83" s="136"/>
      <c r="D83" s="136"/>
      <c r="E83" s="136"/>
      <c r="F83" s="137"/>
      <c r="H83" s="52"/>
      <c r="I83" s="53"/>
      <c r="J83" s="53"/>
      <c r="K83" s="53"/>
      <c r="L83" s="53"/>
      <c r="M83" s="53"/>
      <c r="N83" s="53"/>
      <c r="O83" s="53"/>
      <c r="P83" s="53"/>
      <c r="Q83" s="53"/>
      <c r="R83" s="53"/>
      <c r="S83" s="53"/>
      <c r="T83" s="53"/>
      <c r="U83" s="53"/>
      <c r="V83" s="53"/>
      <c r="W83" s="53"/>
      <c r="X83" s="53"/>
      <c r="Y83" s="53"/>
      <c r="Z83" s="53"/>
      <c r="AA83" s="54"/>
    </row>
    <row r="84" spans="1:27" x14ac:dyDescent="0.25">
      <c r="A84" s="28" t="s">
        <v>1</v>
      </c>
      <c r="B84" s="145" t="s">
        <v>0</v>
      </c>
      <c r="C84" s="145"/>
      <c r="D84" s="145"/>
      <c r="E84" s="145"/>
      <c r="F84" s="143"/>
      <c r="H84" s="52"/>
      <c r="I84" s="53"/>
      <c r="J84" s="53"/>
      <c r="K84" s="53"/>
      <c r="L84" s="53"/>
      <c r="M84" s="53"/>
      <c r="N84" s="53"/>
      <c r="O84" s="53"/>
      <c r="P84" s="53"/>
      <c r="Q84" s="53"/>
      <c r="R84" s="53"/>
      <c r="S84" s="53"/>
      <c r="T84" s="53"/>
      <c r="U84" s="53"/>
      <c r="V84" s="53"/>
      <c r="W84" s="53"/>
      <c r="X84" s="53"/>
      <c r="Y84" s="53"/>
      <c r="Z84" s="53"/>
      <c r="AA84" s="54"/>
    </row>
    <row r="85" spans="1:27" x14ac:dyDescent="0.25">
      <c r="A85" s="30"/>
      <c r="B85" s="40">
        <v>1</v>
      </c>
      <c r="C85" s="40">
        <v>2</v>
      </c>
      <c r="D85" s="40">
        <v>3</v>
      </c>
      <c r="E85" s="40">
        <v>4</v>
      </c>
      <c r="F85" s="41">
        <v>5</v>
      </c>
      <c r="H85" s="52"/>
      <c r="I85" s="53"/>
      <c r="J85" s="53"/>
      <c r="K85" s="53"/>
      <c r="L85" s="53"/>
      <c r="M85" s="53"/>
      <c r="N85" s="53"/>
      <c r="O85" s="53"/>
      <c r="P85" s="53"/>
      <c r="Q85" s="53"/>
      <c r="R85" s="53"/>
      <c r="S85" s="53"/>
      <c r="T85" s="53"/>
      <c r="U85" s="53"/>
      <c r="V85" s="53"/>
      <c r="W85" s="53"/>
      <c r="X85" s="53"/>
      <c r="Y85" s="53"/>
      <c r="Z85" s="53"/>
      <c r="AA85" s="54"/>
    </row>
    <row r="86" spans="1:27" x14ac:dyDescent="0.25">
      <c r="A86" s="28" t="s">
        <v>11</v>
      </c>
      <c r="B86" s="34">
        <v>34200</v>
      </c>
      <c r="C86" s="34">
        <v>37900</v>
      </c>
      <c r="D86" s="34">
        <v>38600</v>
      </c>
      <c r="E86" s="34">
        <v>39200</v>
      </c>
      <c r="F86" s="35">
        <v>40100</v>
      </c>
      <c r="H86" s="52"/>
      <c r="I86" s="53"/>
      <c r="J86" s="53"/>
      <c r="K86" s="53"/>
      <c r="L86" s="53"/>
      <c r="M86" s="53"/>
      <c r="N86" s="53"/>
      <c r="O86" s="53"/>
      <c r="P86" s="53"/>
      <c r="Q86" s="53"/>
      <c r="R86" s="53"/>
      <c r="S86" s="53"/>
      <c r="T86" s="53"/>
      <c r="U86" s="53"/>
      <c r="V86" s="53"/>
      <c r="W86" s="53"/>
      <c r="X86" s="53"/>
      <c r="Y86" s="53"/>
      <c r="Z86" s="53"/>
      <c r="AA86" s="54"/>
    </row>
    <row r="87" spans="1:27" x14ac:dyDescent="0.25">
      <c r="A87" s="28" t="s">
        <v>12</v>
      </c>
      <c r="B87" s="34">
        <v>41800</v>
      </c>
      <c r="C87" s="34">
        <v>45000</v>
      </c>
      <c r="D87" s="34">
        <v>46500</v>
      </c>
      <c r="E87" s="34">
        <v>47400</v>
      </c>
      <c r="F87" s="35">
        <v>48100</v>
      </c>
      <c r="H87" s="52"/>
      <c r="I87" s="53"/>
      <c r="J87" s="53"/>
      <c r="K87" s="53"/>
      <c r="L87" s="53"/>
      <c r="M87" s="53"/>
      <c r="N87" s="53"/>
      <c r="O87" s="53"/>
      <c r="P87" s="53"/>
      <c r="Q87" s="53"/>
      <c r="R87" s="53"/>
      <c r="S87" s="53"/>
      <c r="T87" s="53"/>
      <c r="U87" s="53"/>
      <c r="V87" s="53"/>
      <c r="W87" s="53"/>
      <c r="X87" s="53"/>
      <c r="Y87" s="53"/>
      <c r="Z87" s="53"/>
      <c r="AA87" s="54"/>
    </row>
    <row r="88" spans="1:27" x14ac:dyDescent="0.25">
      <c r="A88" s="28" t="s">
        <v>4</v>
      </c>
      <c r="B88" s="34">
        <v>56500</v>
      </c>
      <c r="C88" s="34">
        <v>61000</v>
      </c>
      <c r="D88" s="34">
        <v>62900</v>
      </c>
      <c r="E88" s="34">
        <v>64800</v>
      </c>
      <c r="F88" s="35">
        <v>65600</v>
      </c>
      <c r="H88" s="52"/>
      <c r="I88" s="53"/>
      <c r="J88" s="53"/>
      <c r="K88" s="53"/>
      <c r="L88" s="53"/>
      <c r="M88" s="53"/>
      <c r="N88" s="53"/>
      <c r="O88" s="53"/>
      <c r="P88" s="53"/>
      <c r="Q88" s="53"/>
      <c r="R88" s="53"/>
      <c r="S88" s="53"/>
      <c r="T88" s="53"/>
      <c r="U88" s="53"/>
      <c r="V88" s="53"/>
      <c r="W88" s="53"/>
      <c r="X88" s="53"/>
      <c r="Y88" s="53"/>
      <c r="Z88" s="53"/>
      <c r="AA88" s="54"/>
    </row>
    <row r="89" spans="1:27" x14ac:dyDescent="0.25">
      <c r="A89" s="28" t="s">
        <v>5</v>
      </c>
      <c r="B89" s="34">
        <v>68400</v>
      </c>
      <c r="C89" s="34">
        <v>73300</v>
      </c>
      <c r="D89" s="34">
        <v>74800</v>
      </c>
      <c r="E89" s="34">
        <v>75500</v>
      </c>
      <c r="F89" s="35">
        <v>76200</v>
      </c>
      <c r="H89" s="52"/>
      <c r="I89" s="53"/>
      <c r="J89" s="53"/>
      <c r="K89" s="53"/>
      <c r="L89" s="53"/>
      <c r="M89" s="53"/>
      <c r="N89" s="53"/>
      <c r="O89" s="53"/>
      <c r="P89" s="53"/>
      <c r="Q89" s="53"/>
      <c r="R89" s="53"/>
      <c r="S89" s="53"/>
      <c r="T89" s="53"/>
      <c r="U89" s="53"/>
      <c r="V89" s="53"/>
      <c r="W89" s="53"/>
      <c r="X89" s="53"/>
      <c r="Y89" s="53"/>
      <c r="Z89" s="53"/>
      <c r="AA89" s="54"/>
    </row>
    <row r="90" spans="1:27" x14ac:dyDescent="0.25">
      <c r="A90" s="28" t="s">
        <v>6</v>
      </c>
      <c r="B90" s="34">
        <v>72600</v>
      </c>
      <c r="C90" s="34">
        <v>78600</v>
      </c>
      <c r="D90" s="34">
        <v>82200</v>
      </c>
      <c r="E90" s="34">
        <v>89100</v>
      </c>
      <c r="F90" s="35">
        <v>93300</v>
      </c>
      <c r="H90" s="52"/>
      <c r="I90" s="53"/>
      <c r="J90" s="53"/>
      <c r="K90" s="53"/>
      <c r="L90" s="53"/>
      <c r="M90" s="53"/>
      <c r="N90" s="53"/>
      <c r="O90" s="53"/>
      <c r="P90" s="53"/>
      <c r="Q90" s="53"/>
      <c r="R90" s="53"/>
      <c r="S90" s="53"/>
      <c r="T90" s="53"/>
      <c r="U90" s="53"/>
      <c r="V90" s="53"/>
      <c r="W90" s="53"/>
      <c r="X90" s="53"/>
      <c r="Y90" s="53"/>
      <c r="Z90" s="53"/>
      <c r="AA90" s="54"/>
    </row>
    <row r="91" spans="1:27" ht="15.75" thickBot="1" x14ac:dyDescent="0.3">
      <c r="A91" s="29" t="s">
        <v>7</v>
      </c>
      <c r="B91" s="34">
        <v>81100</v>
      </c>
      <c r="C91" s="34">
        <v>90300</v>
      </c>
      <c r="D91" s="34">
        <v>97700</v>
      </c>
      <c r="E91" s="34">
        <v>95800</v>
      </c>
      <c r="F91" s="35">
        <v>99200</v>
      </c>
      <c r="H91" s="52"/>
      <c r="I91" s="53"/>
      <c r="J91" s="53"/>
      <c r="K91" s="53"/>
      <c r="L91" s="53"/>
      <c r="M91" s="53"/>
      <c r="N91" s="53"/>
      <c r="O91" s="53"/>
      <c r="P91" s="53"/>
      <c r="Q91" s="53"/>
      <c r="R91" s="53"/>
      <c r="S91" s="53"/>
      <c r="T91" s="53"/>
      <c r="U91" s="53"/>
      <c r="V91" s="53"/>
      <c r="W91" s="53"/>
      <c r="X91" s="53"/>
      <c r="Y91" s="53"/>
      <c r="Z91" s="53"/>
      <c r="AA91" s="54"/>
    </row>
    <row r="92" spans="1:27" ht="15.75" thickBot="1" x14ac:dyDescent="0.3">
      <c r="A92" s="135" t="s">
        <v>28</v>
      </c>
      <c r="B92" s="136"/>
      <c r="C92" s="136"/>
      <c r="D92" s="136"/>
      <c r="E92" s="136"/>
      <c r="F92" s="137"/>
      <c r="H92" s="52"/>
      <c r="I92" s="53"/>
      <c r="J92" s="53"/>
      <c r="K92" s="53"/>
      <c r="L92" s="53"/>
      <c r="M92" s="53"/>
      <c r="N92" s="53"/>
      <c r="O92" s="53"/>
      <c r="P92" s="53"/>
      <c r="Q92" s="53"/>
      <c r="R92" s="53"/>
      <c r="S92" s="53"/>
      <c r="T92" s="53"/>
      <c r="U92" s="53"/>
      <c r="V92" s="53"/>
      <c r="W92" s="53"/>
      <c r="X92" s="53"/>
      <c r="Y92" s="53"/>
      <c r="Z92" s="53"/>
      <c r="AA92" s="54"/>
    </row>
    <row r="93" spans="1:27" x14ac:dyDescent="0.25">
      <c r="A93" s="28" t="s">
        <v>1</v>
      </c>
      <c r="B93" s="145" t="s">
        <v>0</v>
      </c>
      <c r="C93" s="145"/>
      <c r="D93" s="145"/>
      <c r="E93" s="145"/>
      <c r="F93" s="143"/>
      <c r="H93" s="52"/>
      <c r="I93" s="53"/>
      <c r="J93" s="53"/>
      <c r="K93" s="53"/>
      <c r="L93" s="53"/>
      <c r="M93" s="53"/>
      <c r="N93" s="53"/>
      <c r="O93" s="53"/>
      <c r="P93" s="53"/>
      <c r="Q93" s="53"/>
      <c r="R93" s="53"/>
      <c r="S93" s="53"/>
      <c r="T93" s="53"/>
      <c r="U93" s="53"/>
      <c r="V93" s="53"/>
      <c r="W93" s="53"/>
      <c r="X93" s="53"/>
      <c r="Y93" s="53"/>
      <c r="Z93" s="53"/>
      <c r="AA93" s="54"/>
    </row>
    <row r="94" spans="1:27" x14ac:dyDescent="0.25">
      <c r="A94" s="30"/>
      <c r="B94" s="40">
        <v>1</v>
      </c>
      <c r="C94" s="40">
        <v>2</v>
      </c>
      <c r="D94" s="40">
        <v>3</v>
      </c>
      <c r="E94" s="40">
        <v>4</v>
      </c>
      <c r="F94" s="41">
        <v>5</v>
      </c>
      <c r="H94" s="52"/>
      <c r="I94" s="53"/>
      <c r="J94" s="53"/>
      <c r="K94" s="53"/>
      <c r="L94" s="53"/>
      <c r="M94" s="53"/>
      <c r="N94" s="53"/>
      <c r="O94" s="53"/>
      <c r="P94" s="53"/>
      <c r="Q94" s="53"/>
      <c r="R94" s="53"/>
      <c r="S94" s="53"/>
      <c r="T94" s="53"/>
      <c r="U94" s="53"/>
      <c r="V94" s="53"/>
      <c r="W94" s="53"/>
      <c r="X94" s="53"/>
      <c r="Y94" s="53"/>
      <c r="Z94" s="53"/>
      <c r="AA94" s="54"/>
    </row>
    <row r="95" spans="1:27" x14ac:dyDescent="0.25">
      <c r="A95" s="28" t="s">
        <v>11</v>
      </c>
      <c r="B95" s="34">
        <v>30900</v>
      </c>
      <c r="C95" s="34">
        <v>36200</v>
      </c>
      <c r="D95" s="34">
        <v>40100</v>
      </c>
      <c r="E95" s="34">
        <v>43700</v>
      </c>
      <c r="F95" s="35">
        <v>45700</v>
      </c>
      <c r="H95" s="52"/>
      <c r="I95" s="53"/>
      <c r="J95" s="53"/>
      <c r="K95" s="53"/>
      <c r="L95" s="53"/>
      <c r="M95" s="53"/>
      <c r="N95" s="53"/>
      <c r="O95" s="53"/>
      <c r="P95" s="53"/>
      <c r="Q95" s="53"/>
      <c r="R95" s="53"/>
      <c r="S95" s="53"/>
      <c r="T95" s="53"/>
      <c r="U95" s="53"/>
      <c r="V95" s="53"/>
      <c r="W95" s="53"/>
      <c r="X95" s="53"/>
      <c r="Y95" s="53"/>
      <c r="Z95" s="53"/>
      <c r="AA95" s="54"/>
    </row>
    <row r="96" spans="1:27" x14ac:dyDescent="0.25">
      <c r="A96" s="28" t="s">
        <v>12</v>
      </c>
      <c r="B96" s="34">
        <v>30000</v>
      </c>
      <c r="C96" s="34">
        <v>35100</v>
      </c>
      <c r="D96" s="34">
        <v>38400</v>
      </c>
      <c r="E96" s="34">
        <v>41900</v>
      </c>
      <c r="F96" s="35">
        <v>44800</v>
      </c>
      <c r="H96" s="52"/>
      <c r="I96" s="53"/>
      <c r="J96" s="53"/>
      <c r="K96" s="53"/>
      <c r="L96" s="53"/>
      <c r="M96" s="53"/>
      <c r="N96" s="53"/>
      <c r="O96" s="53"/>
      <c r="P96" s="53"/>
      <c r="Q96" s="53"/>
      <c r="R96" s="53"/>
      <c r="S96" s="53"/>
      <c r="T96" s="53"/>
      <c r="U96" s="53"/>
      <c r="V96" s="53"/>
      <c r="W96" s="53"/>
      <c r="X96" s="53"/>
      <c r="Y96" s="53"/>
      <c r="Z96" s="53"/>
      <c r="AA96" s="54"/>
    </row>
    <row r="97" spans="1:27" x14ac:dyDescent="0.25">
      <c r="A97" s="28" t="s">
        <v>4</v>
      </c>
      <c r="B97" s="26"/>
      <c r="C97" s="26"/>
      <c r="D97" s="26"/>
      <c r="E97" s="26"/>
      <c r="F97" s="24"/>
      <c r="H97" s="52"/>
      <c r="I97" s="53"/>
      <c r="J97" s="53"/>
      <c r="K97" s="53"/>
      <c r="L97" s="53"/>
      <c r="M97" s="53"/>
      <c r="N97" s="53"/>
      <c r="O97" s="53"/>
      <c r="P97" s="53"/>
      <c r="Q97" s="53"/>
      <c r="R97" s="53"/>
      <c r="S97" s="53"/>
      <c r="T97" s="53"/>
      <c r="U97" s="53"/>
      <c r="V97" s="53"/>
      <c r="W97" s="53"/>
      <c r="X97" s="53"/>
      <c r="Y97" s="53"/>
      <c r="Z97" s="53"/>
      <c r="AA97" s="54"/>
    </row>
    <row r="98" spans="1:27" x14ac:dyDescent="0.25">
      <c r="A98" s="28" t="s">
        <v>5</v>
      </c>
      <c r="B98" s="26"/>
      <c r="C98" s="26"/>
      <c r="D98" s="26"/>
      <c r="E98" s="26"/>
      <c r="F98" s="24"/>
      <c r="H98" s="52"/>
      <c r="I98" s="53"/>
      <c r="J98" s="53"/>
      <c r="K98" s="53"/>
      <c r="L98" s="53"/>
      <c r="M98" s="53"/>
      <c r="N98" s="53"/>
      <c r="O98" s="53"/>
      <c r="P98" s="53"/>
      <c r="Q98" s="53"/>
      <c r="R98" s="53"/>
      <c r="S98" s="53"/>
      <c r="T98" s="53"/>
      <c r="U98" s="53"/>
      <c r="V98" s="53"/>
      <c r="W98" s="53"/>
      <c r="X98" s="53"/>
      <c r="Y98" s="53"/>
      <c r="Z98" s="53"/>
      <c r="AA98" s="54"/>
    </row>
    <row r="99" spans="1:27" x14ac:dyDescent="0.25">
      <c r="A99" s="28" t="s">
        <v>6</v>
      </c>
      <c r="B99" s="26"/>
      <c r="C99" s="26"/>
      <c r="D99" s="26"/>
      <c r="E99" s="26"/>
      <c r="F99" s="24"/>
      <c r="H99" s="52"/>
      <c r="I99" s="53"/>
      <c r="J99" s="53"/>
      <c r="K99" s="53"/>
      <c r="L99" s="53"/>
      <c r="M99" s="53"/>
      <c r="N99" s="53"/>
      <c r="O99" s="53"/>
      <c r="P99" s="53"/>
      <c r="Q99" s="53"/>
      <c r="R99" s="53"/>
      <c r="S99" s="53"/>
      <c r="T99" s="53"/>
      <c r="U99" s="53"/>
      <c r="V99" s="53"/>
      <c r="W99" s="53"/>
      <c r="X99" s="53"/>
      <c r="Y99" s="53"/>
      <c r="Z99" s="53"/>
      <c r="AA99" s="54"/>
    </row>
    <row r="100" spans="1:27" ht="15.75" thickBot="1" x14ac:dyDescent="0.3">
      <c r="A100" s="29" t="s">
        <v>7</v>
      </c>
      <c r="B100" s="27"/>
      <c r="C100" s="27"/>
      <c r="D100" s="27"/>
      <c r="E100" s="27"/>
      <c r="F100" s="25"/>
      <c r="H100" s="52"/>
      <c r="I100" s="53"/>
      <c r="J100" s="53"/>
      <c r="K100" s="53"/>
      <c r="L100" s="53"/>
      <c r="M100" s="53"/>
      <c r="N100" s="53"/>
      <c r="O100" s="53"/>
      <c r="P100" s="53"/>
      <c r="Q100" s="53"/>
      <c r="R100" s="53"/>
      <c r="S100" s="53"/>
      <c r="T100" s="53"/>
      <c r="U100" s="53"/>
      <c r="V100" s="53"/>
      <c r="W100" s="53"/>
      <c r="X100" s="53"/>
      <c r="Y100" s="53"/>
      <c r="Z100" s="53"/>
      <c r="AA100" s="54"/>
    </row>
    <row r="101" spans="1:27" x14ac:dyDescent="0.25">
      <c r="H101" s="52"/>
      <c r="I101" s="53"/>
      <c r="J101" s="53"/>
      <c r="K101" s="53"/>
      <c r="L101" s="53"/>
      <c r="M101" s="53"/>
      <c r="N101" s="53"/>
      <c r="O101" s="53"/>
      <c r="P101" s="53"/>
      <c r="Q101" s="53"/>
      <c r="R101" s="53"/>
      <c r="S101" s="53"/>
      <c r="T101" s="53"/>
      <c r="U101" s="53"/>
      <c r="V101" s="53"/>
      <c r="W101" s="53"/>
      <c r="X101" s="53"/>
      <c r="Y101" s="53"/>
      <c r="Z101" s="53"/>
      <c r="AA101" s="54"/>
    </row>
    <row r="102" spans="1:27" ht="15.75" thickBot="1" x14ac:dyDescent="0.3">
      <c r="A102" s="144" t="s">
        <v>45</v>
      </c>
      <c r="B102" s="144"/>
      <c r="C102" s="144"/>
      <c r="D102" s="144"/>
      <c r="E102" s="144"/>
      <c r="F102" s="144"/>
      <c r="H102" s="52"/>
      <c r="I102" s="53"/>
      <c r="J102" s="53"/>
      <c r="K102" s="53"/>
      <c r="L102" s="53"/>
      <c r="M102" s="53"/>
      <c r="N102" s="53"/>
      <c r="O102" s="53"/>
      <c r="P102" s="53"/>
      <c r="Q102" s="53"/>
      <c r="R102" s="53"/>
      <c r="S102" s="53"/>
      <c r="T102" s="53"/>
      <c r="U102" s="53"/>
      <c r="V102" s="53"/>
      <c r="W102" s="53"/>
      <c r="X102" s="53"/>
      <c r="Y102" s="53"/>
      <c r="Z102" s="53"/>
      <c r="AA102" s="54"/>
    </row>
    <row r="103" spans="1:27" ht="15.75" thickBot="1" x14ac:dyDescent="0.3">
      <c r="A103" s="135" t="s">
        <v>19</v>
      </c>
      <c r="B103" s="136"/>
      <c r="C103" s="136"/>
      <c r="D103" s="136"/>
      <c r="E103" s="136"/>
      <c r="F103" s="137"/>
      <c r="H103" s="52"/>
      <c r="I103" s="53"/>
      <c r="J103" s="53"/>
      <c r="K103" s="53"/>
      <c r="L103" s="53"/>
      <c r="M103" s="53"/>
      <c r="N103" s="53"/>
      <c r="O103" s="53"/>
      <c r="P103" s="53"/>
      <c r="Q103" s="53"/>
      <c r="R103" s="53"/>
      <c r="S103" s="53"/>
      <c r="T103" s="53"/>
      <c r="U103" s="53"/>
      <c r="V103" s="53"/>
      <c r="W103" s="53"/>
      <c r="X103" s="53"/>
      <c r="Y103" s="53"/>
      <c r="Z103" s="53"/>
      <c r="AA103" s="54"/>
    </row>
    <row r="104" spans="1:27" x14ac:dyDescent="0.25">
      <c r="A104" s="42" t="s">
        <v>1</v>
      </c>
      <c r="B104" s="139" t="s">
        <v>0</v>
      </c>
      <c r="C104" s="139"/>
      <c r="D104" s="139"/>
      <c r="E104" s="139"/>
      <c r="F104" s="140"/>
      <c r="H104" s="52"/>
      <c r="I104" s="53"/>
      <c r="J104" s="53"/>
      <c r="K104" s="53"/>
      <c r="L104" s="53"/>
      <c r="M104" s="53"/>
      <c r="N104" s="53"/>
      <c r="O104" s="53"/>
      <c r="P104" s="53"/>
      <c r="Q104" s="53"/>
      <c r="R104" s="53"/>
      <c r="S104" s="53"/>
      <c r="T104" s="53"/>
      <c r="U104" s="53"/>
      <c r="V104" s="53"/>
      <c r="W104" s="53"/>
      <c r="X104" s="53"/>
      <c r="Y104" s="53"/>
      <c r="Z104" s="53"/>
      <c r="AA104" s="54"/>
    </row>
    <row r="105" spans="1:27" x14ac:dyDescent="0.25">
      <c r="A105" s="30"/>
      <c r="B105" s="64">
        <v>1</v>
      </c>
      <c r="C105" s="64">
        <v>2</v>
      </c>
      <c r="D105" s="64">
        <v>3</v>
      </c>
      <c r="E105" s="64">
        <v>4</v>
      </c>
      <c r="F105" s="66">
        <v>5</v>
      </c>
      <c r="H105" s="52"/>
      <c r="I105" s="53"/>
      <c r="J105" s="53"/>
      <c r="K105" s="53"/>
      <c r="L105" s="53"/>
      <c r="M105" s="53"/>
      <c r="N105" s="53"/>
      <c r="O105" s="53"/>
      <c r="P105" s="53"/>
      <c r="Q105" s="53"/>
      <c r="R105" s="53"/>
      <c r="S105" s="53"/>
      <c r="T105" s="53"/>
      <c r="U105" s="53"/>
      <c r="V105" s="53"/>
      <c r="W105" s="53"/>
      <c r="X105" s="53"/>
      <c r="Y105" s="53"/>
      <c r="Z105" s="53"/>
      <c r="AA105" s="54"/>
    </row>
    <row r="106" spans="1:27" x14ac:dyDescent="0.25">
      <c r="A106" s="28" t="s">
        <v>11</v>
      </c>
      <c r="B106" s="103">
        <f>B308-B5</f>
        <v>1600</v>
      </c>
      <c r="C106" s="103">
        <f t="shared" ref="C106:F106" si="0">C308-C5</f>
        <v>1700</v>
      </c>
      <c r="D106" s="103">
        <f t="shared" si="0"/>
        <v>1800</v>
      </c>
      <c r="E106" s="103">
        <f t="shared" si="0"/>
        <v>1900</v>
      </c>
      <c r="F106" s="35">
        <f t="shared" si="0"/>
        <v>1900</v>
      </c>
      <c r="H106" s="52"/>
      <c r="I106" s="53"/>
      <c r="J106" s="53"/>
      <c r="K106" s="53"/>
      <c r="L106" s="53"/>
      <c r="M106" s="53"/>
      <c r="N106" s="53"/>
      <c r="O106" s="53"/>
      <c r="P106" s="53"/>
      <c r="Q106" s="53"/>
      <c r="R106" s="53"/>
      <c r="S106" s="53"/>
      <c r="T106" s="53"/>
      <c r="U106" s="53"/>
      <c r="V106" s="53"/>
      <c r="W106" s="53"/>
      <c r="X106" s="53"/>
      <c r="Y106" s="53"/>
      <c r="Z106" s="53"/>
      <c r="AA106" s="54"/>
    </row>
    <row r="107" spans="1:27" ht="15.75" thickBot="1" x14ac:dyDescent="0.3">
      <c r="A107" s="28" t="s">
        <v>12</v>
      </c>
      <c r="B107" s="103">
        <f t="shared" ref="B107:F110" si="1">B309-B6</f>
        <v>1200</v>
      </c>
      <c r="C107" s="103">
        <f t="shared" si="1"/>
        <v>1300</v>
      </c>
      <c r="D107" s="103">
        <f t="shared" si="1"/>
        <v>1400</v>
      </c>
      <c r="E107" s="103">
        <f t="shared" si="1"/>
        <v>1500</v>
      </c>
      <c r="F107" s="35">
        <f t="shared" si="1"/>
        <v>1600</v>
      </c>
      <c r="H107" s="55"/>
      <c r="I107" s="56"/>
      <c r="J107" s="56"/>
      <c r="K107" s="56"/>
      <c r="L107" s="56"/>
      <c r="M107" s="56"/>
      <c r="N107" s="56"/>
      <c r="O107" s="56"/>
      <c r="P107" s="56"/>
      <c r="Q107" s="56"/>
      <c r="R107" s="56"/>
      <c r="S107" s="56"/>
      <c r="T107" s="56"/>
      <c r="U107" s="56"/>
      <c r="V107" s="56"/>
      <c r="W107" s="56"/>
      <c r="X107" s="56"/>
      <c r="Y107" s="56"/>
      <c r="Z107" s="56"/>
      <c r="AA107" s="57"/>
    </row>
    <row r="108" spans="1:27" x14ac:dyDescent="0.25">
      <c r="A108" s="28" t="s">
        <v>4</v>
      </c>
      <c r="B108" s="103">
        <f t="shared" si="1"/>
        <v>300</v>
      </c>
      <c r="C108" s="103">
        <f t="shared" si="1"/>
        <v>300</v>
      </c>
      <c r="D108" s="103">
        <f t="shared" si="1"/>
        <v>400</v>
      </c>
      <c r="E108" s="103">
        <f t="shared" si="1"/>
        <v>500</v>
      </c>
      <c r="F108" s="35">
        <f t="shared" si="1"/>
        <v>700</v>
      </c>
    </row>
    <row r="109" spans="1:27" x14ac:dyDescent="0.25">
      <c r="A109" s="28" t="s">
        <v>5</v>
      </c>
      <c r="B109" s="103">
        <f t="shared" si="1"/>
        <v>1200</v>
      </c>
      <c r="C109" s="103">
        <f t="shared" si="1"/>
        <v>1100</v>
      </c>
      <c r="D109" s="103">
        <f t="shared" si="1"/>
        <v>1200</v>
      </c>
      <c r="E109" s="103">
        <f t="shared" si="1"/>
        <v>1200</v>
      </c>
      <c r="F109" s="35">
        <f t="shared" si="1"/>
        <v>1400</v>
      </c>
    </row>
    <row r="110" spans="1:27" x14ac:dyDescent="0.25">
      <c r="A110" s="28" t="s">
        <v>6</v>
      </c>
      <c r="B110" s="103">
        <f t="shared" si="1"/>
        <v>5600</v>
      </c>
      <c r="C110" s="103">
        <f t="shared" si="1"/>
        <v>5500</v>
      </c>
      <c r="D110" s="103">
        <f t="shared" si="1"/>
        <v>5700</v>
      </c>
      <c r="E110" s="103">
        <f t="shared" si="1"/>
        <v>5900</v>
      </c>
      <c r="F110" s="35">
        <f t="shared" si="1"/>
        <v>6400</v>
      </c>
    </row>
    <row r="111" spans="1:27" ht="15.75" thickBot="1" x14ac:dyDescent="0.3">
      <c r="A111" s="29" t="s">
        <v>7</v>
      </c>
      <c r="F111" s="18"/>
    </row>
    <row r="112" spans="1:27" ht="15.75" thickBot="1" x14ac:dyDescent="0.3">
      <c r="A112" s="135" t="s">
        <v>21</v>
      </c>
      <c r="B112" s="136"/>
      <c r="C112" s="136"/>
      <c r="D112" s="136"/>
      <c r="E112" s="136"/>
      <c r="F112" s="137"/>
    </row>
    <row r="113" spans="1:6" x14ac:dyDescent="0.25">
      <c r="A113" s="28" t="s">
        <v>1</v>
      </c>
      <c r="B113" s="142" t="s">
        <v>0</v>
      </c>
      <c r="C113" s="142"/>
      <c r="D113" s="142"/>
      <c r="E113" s="142"/>
      <c r="F113" s="143"/>
    </row>
    <row r="114" spans="1:6" x14ac:dyDescent="0.25">
      <c r="A114" s="30"/>
      <c r="B114" s="64">
        <v>1</v>
      </c>
      <c r="C114" s="64">
        <v>2</v>
      </c>
      <c r="D114" s="64">
        <v>3</v>
      </c>
      <c r="E114" s="64">
        <v>4</v>
      </c>
      <c r="F114" s="66">
        <v>5</v>
      </c>
    </row>
    <row r="115" spans="1:6" x14ac:dyDescent="0.25">
      <c r="A115" s="28" t="s">
        <v>11</v>
      </c>
      <c r="B115" s="103">
        <f>B317-B14</f>
        <v>1200</v>
      </c>
      <c r="C115" s="103">
        <f t="shared" ref="C115:F115" si="2">C317-C14</f>
        <v>1400</v>
      </c>
      <c r="D115" s="103">
        <f t="shared" si="2"/>
        <v>1800</v>
      </c>
      <c r="E115" s="103">
        <f t="shared" si="2"/>
        <v>2000</v>
      </c>
      <c r="F115" s="35">
        <f t="shared" si="2"/>
        <v>2100</v>
      </c>
    </row>
    <row r="116" spans="1:6" x14ac:dyDescent="0.25">
      <c r="A116" s="28" t="s">
        <v>12</v>
      </c>
      <c r="B116" s="103">
        <f t="shared" ref="B116:F118" si="3">B318-B15</f>
        <v>500</v>
      </c>
      <c r="C116" s="103">
        <f t="shared" si="3"/>
        <v>600</v>
      </c>
      <c r="D116" s="103">
        <f t="shared" si="3"/>
        <v>600</v>
      </c>
      <c r="E116" s="103">
        <f t="shared" si="3"/>
        <v>700</v>
      </c>
      <c r="F116" s="35">
        <f t="shared" si="3"/>
        <v>1300</v>
      </c>
    </row>
    <row r="117" spans="1:6" x14ac:dyDescent="0.25">
      <c r="A117" s="28" t="s">
        <v>4</v>
      </c>
      <c r="B117" s="103">
        <f t="shared" si="3"/>
        <v>500</v>
      </c>
      <c r="C117" s="103">
        <f t="shared" si="3"/>
        <v>600</v>
      </c>
      <c r="D117" s="103">
        <f t="shared" si="3"/>
        <v>700</v>
      </c>
      <c r="E117" s="103">
        <f t="shared" si="3"/>
        <v>800</v>
      </c>
      <c r="F117" s="35">
        <f t="shared" si="3"/>
        <v>1100</v>
      </c>
    </row>
    <row r="118" spans="1:6" x14ac:dyDescent="0.25">
      <c r="A118" s="28" t="s">
        <v>5</v>
      </c>
      <c r="B118" s="103">
        <f t="shared" si="3"/>
        <v>1800</v>
      </c>
      <c r="C118" s="103">
        <f t="shared" si="3"/>
        <v>2200</v>
      </c>
      <c r="D118" s="103">
        <f t="shared" si="3"/>
        <v>2500</v>
      </c>
      <c r="E118" s="103">
        <f t="shared" si="3"/>
        <v>2600</v>
      </c>
      <c r="F118" s="35">
        <f t="shared" si="3"/>
        <v>3000</v>
      </c>
    </row>
    <row r="119" spans="1:6" x14ac:dyDescent="0.25">
      <c r="A119" s="28" t="s">
        <v>6</v>
      </c>
      <c r="F119" s="18"/>
    </row>
    <row r="120" spans="1:6" ht="15.75" thickBot="1" x14ac:dyDescent="0.3">
      <c r="A120" s="29" t="s">
        <v>7</v>
      </c>
      <c r="F120" s="18"/>
    </row>
    <row r="121" spans="1:6" ht="15.75" thickBot="1" x14ac:dyDescent="0.3">
      <c r="A121" s="135" t="s">
        <v>20</v>
      </c>
      <c r="B121" s="136"/>
      <c r="C121" s="136"/>
      <c r="D121" s="136"/>
      <c r="E121" s="136"/>
      <c r="F121" s="137"/>
    </row>
    <row r="122" spans="1:6" x14ac:dyDescent="0.25">
      <c r="A122" s="28" t="s">
        <v>1</v>
      </c>
      <c r="B122" s="142" t="s">
        <v>0</v>
      </c>
      <c r="C122" s="142"/>
      <c r="D122" s="142"/>
      <c r="E122" s="142"/>
      <c r="F122" s="143"/>
    </row>
    <row r="123" spans="1:6" x14ac:dyDescent="0.25">
      <c r="A123" s="30"/>
      <c r="B123" s="64">
        <v>1</v>
      </c>
      <c r="C123" s="64">
        <v>2</v>
      </c>
      <c r="D123" s="64">
        <v>3</v>
      </c>
      <c r="E123" s="64">
        <v>4</v>
      </c>
      <c r="F123" s="66">
        <v>5</v>
      </c>
    </row>
    <row r="124" spans="1:6" x14ac:dyDescent="0.25">
      <c r="A124" s="28" t="s">
        <v>11</v>
      </c>
      <c r="B124" s="103">
        <f>B326-B23</f>
        <v>1600</v>
      </c>
      <c r="C124" s="103">
        <f t="shared" ref="C124:F124" si="4">C326-C23</f>
        <v>2100</v>
      </c>
      <c r="D124" s="103">
        <f t="shared" si="4"/>
        <v>2400</v>
      </c>
      <c r="E124" s="103">
        <f t="shared" si="4"/>
        <v>2500</v>
      </c>
      <c r="F124" s="35">
        <f t="shared" si="4"/>
        <v>2800</v>
      </c>
    </row>
    <row r="125" spans="1:6" x14ac:dyDescent="0.25">
      <c r="A125" s="28" t="s">
        <v>12</v>
      </c>
      <c r="B125" s="103">
        <f t="shared" ref="B125:F128" si="5">B327-B24</f>
        <v>1800</v>
      </c>
      <c r="C125" s="103">
        <f t="shared" si="5"/>
        <v>2300</v>
      </c>
      <c r="D125" s="103">
        <f t="shared" si="5"/>
        <v>2800</v>
      </c>
      <c r="E125" s="103">
        <f t="shared" si="5"/>
        <v>3000</v>
      </c>
      <c r="F125" s="35">
        <f t="shared" si="5"/>
        <v>3100</v>
      </c>
    </row>
    <row r="126" spans="1:6" x14ac:dyDescent="0.25">
      <c r="A126" s="28" t="s">
        <v>4</v>
      </c>
      <c r="B126" s="103">
        <f t="shared" si="5"/>
        <v>700</v>
      </c>
      <c r="C126" s="103">
        <f t="shared" si="5"/>
        <v>800</v>
      </c>
      <c r="D126" s="103">
        <f t="shared" si="5"/>
        <v>1100</v>
      </c>
      <c r="E126" s="103">
        <f t="shared" si="5"/>
        <v>1100</v>
      </c>
      <c r="F126" s="35">
        <f t="shared" si="5"/>
        <v>1200</v>
      </c>
    </row>
    <row r="127" spans="1:6" x14ac:dyDescent="0.25">
      <c r="A127" s="28" t="s">
        <v>5</v>
      </c>
      <c r="B127" s="103">
        <f t="shared" si="5"/>
        <v>1600</v>
      </c>
      <c r="C127" s="103">
        <f t="shared" si="5"/>
        <v>1700</v>
      </c>
      <c r="D127" s="103">
        <f t="shared" si="5"/>
        <v>1900</v>
      </c>
      <c r="E127" s="103">
        <f t="shared" si="5"/>
        <v>2700</v>
      </c>
      <c r="F127" s="35">
        <f t="shared" si="5"/>
        <v>2400</v>
      </c>
    </row>
    <row r="128" spans="1:6" x14ac:dyDescent="0.25">
      <c r="A128" s="28" t="s">
        <v>6</v>
      </c>
      <c r="B128" s="103">
        <f t="shared" si="5"/>
        <v>3400</v>
      </c>
      <c r="C128" s="103">
        <f t="shared" si="5"/>
        <v>3500</v>
      </c>
      <c r="D128" s="103">
        <f t="shared" si="5"/>
        <v>3900</v>
      </c>
      <c r="E128" s="103">
        <f t="shared" si="5"/>
        <v>3800</v>
      </c>
      <c r="F128" s="35">
        <f t="shared" si="5"/>
        <v>4000</v>
      </c>
    </row>
    <row r="129" spans="1:6" ht="15.75" thickBot="1" x14ac:dyDescent="0.3">
      <c r="A129" s="29" t="s">
        <v>7</v>
      </c>
      <c r="F129" s="18"/>
    </row>
    <row r="130" spans="1:6" ht="15.75" thickBot="1" x14ac:dyDescent="0.3">
      <c r="A130" s="135" t="s">
        <v>22</v>
      </c>
      <c r="B130" s="136"/>
      <c r="C130" s="136"/>
      <c r="D130" s="136"/>
      <c r="E130" s="136"/>
      <c r="F130" s="137"/>
    </row>
    <row r="131" spans="1:6" x14ac:dyDescent="0.25">
      <c r="A131" s="28" t="s">
        <v>1</v>
      </c>
      <c r="B131" s="142" t="s">
        <v>0</v>
      </c>
      <c r="C131" s="142"/>
      <c r="D131" s="142"/>
      <c r="E131" s="142"/>
      <c r="F131" s="143"/>
    </row>
    <row r="132" spans="1:6" x14ac:dyDescent="0.25">
      <c r="A132" s="30"/>
      <c r="B132" s="64">
        <v>1</v>
      </c>
      <c r="C132" s="64">
        <v>2</v>
      </c>
      <c r="D132" s="64">
        <v>3</v>
      </c>
      <c r="E132" s="64">
        <v>4</v>
      </c>
      <c r="F132" s="66">
        <v>5</v>
      </c>
    </row>
    <row r="133" spans="1:6" x14ac:dyDescent="0.25">
      <c r="A133" s="28" t="s">
        <v>11</v>
      </c>
      <c r="B133" s="103">
        <f>B335-B32</f>
        <v>1100</v>
      </c>
      <c r="C133" s="103">
        <f t="shared" ref="C133:F133" si="6">C335-C32</f>
        <v>1200</v>
      </c>
      <c r="D133" s="103">
        <f t="shared" si="6"/>
        <v>1600</v>
      </c>
      <c r="E133" s="103">
        <f t="shared" si="6"/>
        <v>1500</v>
      </c>
      <c r="F133" s="35">
        <f t="shared" si="6"/>
        <v>1700</v>
      </c>
    </row>
    <row r="134" spans="1:6" x14ac:dyDescent="0.25">
      <c r="A134" s="28" t="s">
        <v>12</v>
      </c>
      <c r="B134" s="103">
        <f t="shared" ref="B134:F138" si="7">B336-B33</f>
        <v>400</v>
      </c>
      <c r="C134" s="103">
        <f t="shared" si="7"/>
        <v>600</v>
      </c>
      <c r="D134" s="103">
        <f t="shared" si="7"/>
        <v>500</v>
      </c>
      <c r="E134" s="103">
        <f t="shared" si="7"/>
        <v>500</v>
      </c>
      <c r="F134" s="35">
        <f t="shared" si="7"/>
        <v>600</v>
      </c>
    </row>
    <row r="135" spans="1:6" x14ac:dyDescent="0.25">
      <c r="A135" s="28" t="s">
        <v>4</v>
      </c>
      <c r="B135" s="103">
        <f t="shared" si="7"/>
        <v>300</v>
      </c>
      <c r="C135" s="103">
        <f t="shared" si="7"/>
        <v>400</v>
      </c>
      <c r="D135" s="103">
        <f t="shared" si="7"/>
        <v>400</v>
      </c>
      <c r="E135" s="103">
        <f t="shared" si="7"/>
        <v>500</v>
      </c>
      <c r="F135" s="35">
        <f t="shared" si="7"/>
        <v>700</v>
      </c>
    </row>
    <row r="136" spans="1:6" x14ac:dyDescent="0.25">
      <c r="A136" s="28" t="s">
        <v>5</v>
      </c>
      <c r="B136" s="103">
        <f t="shared" si="7"/>
        <v>1600</v>
      </c>
      <c r="C136" s="103">
        <f t="shared" si="7"/>
        <v>1700</v>
      </c>
      <c r="D136" s="103">
        <f t="shared" si="7"/>
        <v>1700</v>
      </c>
      <c r="E136" s="103">
        <f t="shared" si="7"/>
        <v>1800</v>
      </c>
      <c r="F136" s="35">
        <f t="shared" si="7"/>
        <v>2000</v>
      </c>
    </row>
    <row r="137" spans="1:6" x14ac:dyDescent="0.25">
      <c r="A137" s="28" t="s">
        <v>6</v>
      </c>
      <c r="B137" s="103">
        <f t="shared" si="7"/>
        <v>2600</v>
      </c>
      <c r="C137" s="103">
        <f t="shared" si="7"/>
        <v>2600</v>
      </c>
      <c r="D137" s="103">
        <f t="shared" si="7"/>
        <v>2800</v>
      </c>
      <c r="E137" s="103">
        <f t="shared" si="7"/>
        <v>2800</v>
      </c>
      <c r="F137" s="35">
        <f t="shared" si="7"/>
        <v>3000</v>
      </c>
    </row>
    <row r="138" spans="1:6" ht="15.75" thickBot="1" x14ac:dyDescent="0.3">
      <c r="A138" s="29" t="s">
        <v>7</v>
      </c>
      <c r="B138" s="103">
        <f t="shared" si="7"/>
        <v>800</v>
      </c>
      <c r="C138" s="103">
        <f t="shared" si="7"/>
        <v>1300</v>
      </c>
      <c r="D138" s="103">
        <f t="shared" si="7"/>
        <v>1500</v>
      </c>
      <c r="E138" s="103">
        <f t="shared" si="7"/>
        <v>1900</v>
      </c>
      <c r="F138" s="35">
        <f t="shared" si="7"/>
        <v>2000</v>
      </c>
    </row>
    <row r="139" spans="1:6" ht="15.75" thickBot="1" x14ac:dyDescent="0.3">
      <c r="A139" s="135" t="s">
        <v>23</v>
      </c>
      <c r="B139" s="136"/>
      <c r="C139" s="136"/>
      <c r="D139" s="136"/>
      <c r="E139" s="136"/>
      <c r="F139" s="137"/>
    </row>
    <row r="140" spans="1:6" x14ac:dyDescent="0.25">
      <c r="A140" s="28" t="s">
        <v>1</v>
      </c>
      <c r="B140" s="142" t="s">
        <v>0</v>
      </c>
      <c r="C140" s="142"/>
      <c r="D140" s="142"/>
      <c r="E140" s="142"/>
      <c r="F140" s="143"/>
    </row>
    <row r="141" spans="1:6" x14ac:dyDescent="0.25">
      <c r="A141" s="30"/>
      <c r="B141" s="64">
        <v>1</v>
      </c>
      <c r="C141" s="64">
        <v>2</v>
      </c>
      <c r="D141" s="64">
        <v>3</v>
      </c>
      <c r="E141" s="64">
        <v>4</v>
      </c>
      <c r="F141" s="66">
        <v>5</v>
      </c>
    </row>
    <row r="142" spans="1:6" x14ac:dyDescent="0.25">
      <c r="A142" s="28" t="s">
        <v>11</v>
      </c>
      <c r="B142" s="103">
        <f>B344-B41</f>
        <v>800</v>
      </c>
      <c r="C142" s="103">
        <f t="shared" ref="C142:F142" si="8">C344-C41</f>
        <v>900</v>
      </c>
      <c r="D142" s="103">
        <f t="shared" si="8"/>
        <v>1100</v>
      </c>
      <c r="E142" s="103">
        <f t="shared" si="8"/>
        <v>1100</v>
      </c>
      <c r="F142" s="35">
        <f t="shared" si="8"/>
        <v>1100</v>
      </c>
    </row>
    <row r="143" spans="1:6" x14ac:dyDescent="0.25">
      <c r="A143" s="28" t="s">
        <v>12</v>
      </c>
      <c r="B143" s="103">
        <f t="shared" ref="B143:F146" si="9">B345-B42</f>
        <v>300</v>
      </c>
      <c r="C143" s="103">
        <f t="shared" si="9"/>
        <v>400</v>
      </c>
      <c r="D143" s="103">
        <f t="shared" si="9"/>
        <v>400</v>
      </c>
      <c r="E143" s="103">
        <f t="shared" si="9"/>
        <v>500</v>
      </c>
      <c r="F143" s="35">
        <f t="shared" si="9"/>
        <v>500</v>
      </c>
    </row>
    <row r="144" spans="1:6" x14ac:dyDescent="0.25">
      <c r="A144" s="28" t="s">
        <v>4</v>
      </c>
      <c r="B144" s="103">
        <f t="shared" si="9"/>
        <v>300</v>
      </c>
      <c r="C144" s="103">
        <f t="shared" si="9"/>
        <v>400</v>
      </c>
      <c r="D144" s="103">
        <f t="shared" si="9"/>
        <v>400</v>
      </c>
      <c r="E144" s="103">
        <f t="shared" si="9"/>
        <v>500</v>
      </c>
      <c r="F144" s="35">
        <f t="shared" si="9"/>
        <v>600</v>
      </c>
    </row>
    <row r="145" spans="1:6" x14ac:dyDescent="0.25">
      <c r="A145" s="28" t="s">
        <v>5</v>
      </c>
      <c r="B145" s="103">
        <f t="shared" si="9"/>
        <v>1500</v>
      </c>
      <c r="C145" s="103">
        <f t="shared" si="9"/>
        <v>1400</v>
      </c>
      <c r="D145" s="103">
        <f t="shared" si="9"/>
        <v>1700</v>
      </c>
      <c r="E145" s="103">
        <f t="shared" si="9"/>
        <v>1900</v>
      </c>
      <c r="F145" s="35">
        <f t="shared" si="9"/>
        <v>2300</v>
      </c>
    </row>
    <row r="146" spans="1:6" x14ac:dyDescent="0.25">
      <c r="A146" s="28" t="s">
        <v>6</v>
      </c>
      <c r="B146" s="103">
        <f t="shared" si="9"/>
        <v>9500</v>
      </c>
      <c r="C146" s="103">
        <f t="shared" si="9"/>
        <v>10400</v>
      </c>
      <c r="D146" s="103">
        <f t="shared" si="9"/>
        <v>11100</v>
      </c>
      <c r="E146" s="103">
        <f t="shared" si="9"/>
        <v>15300</v>
      </c>
      <c r="F146" s="35">
        <f t="shared" si="9"/>
        <v>26100</v>
      </c>
    </row>
    <row r="147" spans="1:6" ht="15.75" thickBot="1" x14ac:dyDescent="0.3">
      <c r="A147" s="29" t="s">
        <v>7</v>
      </c>
      <c r="F147" s="18"/>
    </row>
    <row r="148" spans="1:6" ht="15.75" thickBot="1" x14ac:dyDescent="0.3">
      <c r="A148" s="135" t="s">
        <v>29</v>
      </c>
      <c r="B148" s="136"/>
      <c r="C148" s="136"/>
      <c r="D148" s="136"/>
      <c r="E148" s="136"/>
      <c r="F148" s="137"/>
    </row>
    <row r="149" spans="1:6" x14ac:dyDescent="0.25">
      <c r="A149" s="28" t="s">
        <v>1</v>
      </c>
      <c r="B149" s="142" t="s">
        <v>0</v>
      </c>
      <c r="C149" s="142"/>
      <c r="D149" s="142"/>
      <c r="E149" s="142"/>
      <c r="F149" s="143"/>
    </row>
    <row r="150" spans="1:6" x14ac:dyDescent="0.25">
      <c r="A150" s="30"/>
      <c r="B150" s="64">
        <v>1</v>
      </c>
      <c r="C150" s="64">
        <v>2</v>
      </c>
      <c r="D150" s="64">
        <v>3</v>
      </c>
      <c r="E150" s="64">
        <v>4</v>
      </c>
      <c r="F150" s="66">
        <v>5</v>
      </c>
    </row>
    <row r="151" spans="1:6" x14ac:dyDescent="0.25">
      <c r="A151" s="28" t="s">
        <v>11</v>
      </c>
      <c r="F151" s="18"/>
    </row>
    <row r="152" spans="1:6" x14ac:dyDescent="0.25">
      <c r="A152" s="28" t="s">
        <v>12</v>
      </c>
      <c r="B152" s="103">
        <f t="shared" ref="B152:F155" si="10">B354-B51</f>
        <v>1300</v>
      </c>
      <c r="C152" s="103">
        <f t="shared" si="10"/>
        <v>1700</v>
      </c>
      <c r="D152" s="103">
        <f t="shared" si="10"/>
        <v>1900</v>
      </c>
      <c r="E152" s="103">
        <f t="shared" si="10"/>
        <v>2200</v>
      </c>
      <c r="F152" s="35">
        <f t="shared" si="10"/>
        <v>2400</v>
      </c>
    </row>
    <row r="153" spans="1:6" x14ac:dyDescent="0.25">
      <c r="A153" s="28" t="s">
        <v>4</v>
      </c>
      <c r="B153" s="103">
        <f t="shared" si="10"/>
        <v>800</v>
      </c>
      <c r="C153" s="103">
        <f t="shared" si="10"/>
        <v>1000</v>
      </c>
      <c r="D153" s="103">
        <f t="shared" si="10"/>
        <v>1200</v>
      </c>
      <c r="E153" s="103">
        <f t="shared" si="10"/>
        <v>1300</v>
      </c>
      <c r="F153" s="35">
        <f t="shared" si="10"/>
        <v>1500</v>
      </c>
    </row>
    <row r="154" spans="1:6" x14ac:dyDescent="0.25">
      <c r="A154" s="28" t="s">
        <v>5</v>
      </c>
      <c r="B154" s="103">
        <f t="shared" si="10"/>
        <v>2300</v>
      </c>
      <c r="C154" s="103">
        <f t="shared" si="10"/>
        <v>2500</v>
      </c>
      <c r="D154" s="103">
        <f t="shared" si="10"/>
        <v>2700</v>
      </c>
      <c r="E154" s="103">
        <f t="shared" si="10"/>
        <v>2700</v>
      </c>
      <c r="F154" s="35">
        <f t="shared" si="10"/>
        <v>3400</v>
      </c>
    </row>
    <row r="155" spans="1:6" x14ac:dyDescent="0.25">
      <c r="A155" s="28" t="s">
        <v>6</v>
      </c>
      <c r="B155" s="103">
        <f t="shared" si="10"/>
        <v>2400</v>
      </c>
      <c r="C155" s="103">
        <f t="shared" si="10"/>
        <v>2800</v>
      </c>
      <c r="D155" s="103">
        <f t="shared" si="10"/>
        <v>3000</v>
      </c>
      <c r="E155" s="103">
        <f t="shared" si="10"/>
        <v>3100</v>
      </c>
      <c r="F155" s="35">
        <f t="shared" si="10"/>
        <v>3200</v>
      </c>
    </row>
    <row r="156" spans="1:6" ht="15.75" thickBot="1" x14ac:dyDescent="0.3">
      <c r="A156" s="29" t="s">
        <v>7</v>
      </c>
      <c r="F156" s="18"/>
    </row>
    <row r="157" spans="1:6" ht="15.75" thickBot="1" x14ac:dyDescent="0.3">
      <c r="A157" s="135" t="s">
        <v>24</v>
      </c>
      <c r="B157" s="136"/>
      <c r="C157" s="136"/>
      <c r="D157" s="136"/>
      <c r="E157" s="136"/>
      <c r="F157" s="137"/>
    </row>
    <row r="158" spans="1:6" x14ac:dyDescent="0.25">
      <c r="A158" s="28" t="s">
        <v>1</v>
      </c>
      <c r="B158" s="142" t="s">
        <v>0</v>
      </c>
      <c r="C158" s="142"/>
      <c r="D158" s="142"/>
      <c r="E158" s="142"/>
      <c r="F158" s="143"/>
    </row>
    <row r="159" spans="1:6" x14ac:dyDescent="0.25">
      <c r="A159" s="30"/>
      <c r="B159" s="64">
        <v>1</v>
      </c>
      <c r="C159" s="64">
        <v>2</v>
      </c>
      <c r="D159" s="64">
        <v>3</v>
      </c>
      <c r="E159" s="64">
        <v>4</v>
      </c>
      <c r="F159" s="66">
        <v>5</v>
      </c>
    </row>
    <row r="160" spans="1:6" x14ac:dyDescent="0.25">
      <c r="A160" s="28" t="s">
        <v>11</v>
      </c>
      <c r="B160" s="103">
        <f>B362-B59</f>
        <v>1700</v>
      </c>
      <c r="C160" s="103">
        <f t="shared" ref="C160:F160" si="11">C362-C59</f>
        <v>1900</v>
      </c>
      <c r="D160" s="103">
        <f t="shared" si="11"/>
        <v>2100</v>
      </c>
      <c r="E160" s="103">
        <f t="shared" si="11"/>
        <v>2200</v>
      </c>
      <c r="F160" s="35">
        <f t="shared" si="11"/>
        <v>2400</v>
      </c>
    </row>
    <row r="161" spans="1:6" x14ac:dyDescent="0.25">
      <c r="A161" s="28" t="s">
        <v>12</v>
      </c>
      <c r="B161" s="103">
        <f t="shared" ref="B161:F164" si="12">B363-B60</f>
        <v>900</v>
      </c>
      <c r="C161" s="103">
        <f t="shared" si="12"/>
        <v>1000</v>
      </c>
      <c r="D161" s="103">
        <f t="shared" si="12"/>
        <v>1200</v>
      </c>
      <c r="E161" s="103">
        <f t="shared" si="12"/>
        <v>1300</v>
      </c>
      <c r="F161" s="35">
        <f t="shared" si="12"/>
        <v>1500</v>
      </c>
    </row>
    <row r="162" spans="1:6" x14ac:dyDescent="0.25">
      <c r="A162" s="28" t="s">
        <v>4</v>
      </c>
      <c r="B162" s="103">
        <f t="shared" si="12"/>
        <v>1000</v>
      </c>
      <c r="C162" s="103">
        <f t="shared" si="12"/>
        <v>1100</v>
      </c>
      <c r="D162" s="103">
        <f t="shared" si="12"/>
        <v>1300</v>
      </c>
      <c r="E162" s="103">
        <f t="shared" si="12"/>
        <v>1400</v>
      </c>
      <c r="F162" s="35">
        <f t="shared" si="12"/>
        <v>1800</v>
      </c>
    </row>
    <row r="163" spans="1:6" x14ac:dyDescent="0.25">
      <c r="A163" s="28" t="s">
        <v>5</v>
      </c>
      <c r="B163" s="103">
        <f t="shared" si="12"/>
        <v>1600</v>
      </c>
      <c r="C163" s="103">
        <f t="shared" si="12"/>
        <v>1700</v>
      </c>
      <c r="D163" s="103">
        <f t="shared" si="12"/>
        <v>1900</v>
      </c>
      <c r="E163" s="103">
        <f t="shared" si="12"/>
        <v>2400</v>
      </c>
      <c r="F163" s="35">
        <f t="shared" si="12"/>
        <v>2900</v>
      </c>
    </row>
    <row r="164" spans="1:6" x14ac:dyDescent="0.25">
      <c r="A164" s="28" t="s">
        <v>6</v>
      </c>
      <c r="B164" s="103">
        <f t="shared" si="12"/>
        <v>4800</v>
      </c>
      <c r="C164" s="103">
        <f t="shared" si="12"/>
        <v>5700</v>
      </c>
      <c r="D164" s="103">
        <f t="shared" si="12"/>
        <v>6800</v>
      </c>
      <c r="E164" s="103">
        <f t="shared" si="12"/>
        <v>7900</v>
      </c>
      <c r="F164" s="35">
        <f t="shared" si="12"/>
        <v>8200</v>
      </c>
    </row>
    <row r="165" spans="1:6" ht="15.75" thickBot="1" x14ac:dyDescent="0.3">
      <c r="A165" s="29" t="s">
        <v>7</v>
      </c>
      <c r="F165" s="18"/>
    </row>
    <row r="166" spans="1:6" ht="15.75" thickBot="1" x14ac:dyDescent="0.3">
      <c r="A166" s="135" t="s">
        <v>25</v>
      </c>
      <c r="B166" s="136"/>
      <c r="C166" s="136"/>
      <c r="D166" s="136"/>
      <c r="E166" s="136"/>
      <c r="F166" s="137"/>
    </row>
    <row r="167" spans="1:6" x14ac:dyDescent="0.25">
      <c r="A167" s="28" t="s">
        <v>1</v>
      </c>
      <c r="B167" s="142" t="s">
        <v>0</v>
      </c>
      <c r="C167" s="142"/>
      <c r="D167" s="142"/>
      <c r="E167" s="142"/>
      <c r="F167" s="143"/>
    </row>
    <row r="168" spans="1:6" x14ac:dyDescent="0.25">
      <c r="A168" s="30"/>
      <c r="B168" s="64">
        <v>1</v>
      </c>
      <c r="C168" s="64">
        <v>2</v>
      </c>
      <c r="D168" s="64">
        <v>3</v>
      </c>
      <c r="E168" s="64">
        <v>4</v>
      </c>
      <c r="F168" s="66">
        <v>5</v>
      </c>
    </row>
    <row r="169" spans="1:6" x14ac:dyDescent="0.25">
      <c r="A169" s="28" t="s">
        <v>11</v>
      </c>
      <c r="B169" s="103">
        <f>B371-B68</f>
        <v>800</v>
      </c>
      <c r="C169" s="103">
        <f t="shared" ref="C169:F169" si="13">C371-C68</f>
        <v>900</v>
      </c>
      <c r="D169" s="103">
        <f t="shared" si="13"/>
        <v>1000</v>
      </c>
      <c r="E169" s="103">
        <f t="shared" si="13"/>
        <v>1100</v>
      </c>
      <c r="F169" s="35">
        <f t="shared" si="13"/>
        <v>1200</v>
      </c>
    </row>
    <row r="170" spans="1:6" x14ac:dyDescent="0.25">
      <c r="A170" s="28" t="s">
        <v>12</v>
      </c>
      <c r="B170" s="103">
        <f t="shared" ref="B170:F173" si="14">B372-B69</f>
        <v>500</v>
      </c>
      <c r="C170" s="103">
        <f t="shared" si="14"/>
        <v>700</v>
      </c>
      <c r="D170" s="103">
        <f t="shared" si="14"/>
        <v>800</v>
      </c>
      <c r="E170" s="103">
        <f t="shared" si="14"/>
        <v>800</v>
      </c>
      <c r="F170" s="35">
        <f t="shared" si="14"/>
        <v>900</v>
      </c>
    </row>
    <row r="171" spans="1:6" x14ac:dyDescent="0.25">
      <c r="A171" s="28" t="s">
        <v>4</v>
      </c>
      <c r="B171" s="103">
        <f t="shared" si="14"/>
        <v>500</v>
      </c>
      <c r="C171" s="103">
        <f t="shared" si="14"/>
        <v>600</v>
      </c>
      <c r="D171" s="103">
        <f t="shared" si="14"/>
        <v>900</v>
      </c>
      <c r="E171" s="103">
        <f t="shared" si="14"/>
        <v>800</v>
      </c>
      <c r="F171" s="35">
        <f t="shared" si="14"/>
        <v>900</v>
      </c>
    </row>
    <row r="172" spans="1:6" x14ac:dyDescent="0.25">
      <c r="A172" s="28" t="s">
        <v>5</v>
      </c>
      <c r="B172" s="103">
        <f t="shared" si="14"/>
        <v>1200</v>
      </c>
      <c r="C172" s="103">
        <f t="shared" si="14"/>
        <v>1200</v>
      </c>
      <c r="D172" s="103">
        <f t="shared" si="14"/>
        <v>1500</v>
      </c>
      <c r="E172" s="103">
        <f t="shared" si="14"/>
        <v>3200</v>
      </c>
      <c r="F172" s="35">
        <f t="shared" si="14"/>
        <v>1800</v>
      </c>
    </row>
    <row r="173" spans="1:6" x14ac:dyDescent="0.25">
      <c r="A173" s="28" t="s">
        <v>6</v>
      </c>
      <c r="B173" s="103">
        <f t="shared" si="14"/>
        <v>3100</v>
      </c>
      <c r="C173" s="103">
        <f t="shared" si="14"/>
        <v>3400</v>
      </c>
      <c r="D173" s="103">
        <f t="shared" si="14"/>
        <v>3600</v>
      </c>
      <c r="E173" s="103">
        <f t="shared" si="14"/>
        <v>4100</v>
      </c>
      <c r="F173" s="35">
        <f t="shared" si="14"/>
        <v>4500</v>
      </c>
    </row>
    <row r="174" spans="1:6" ht="15.75" thickBot="1" x14ac:dyDescent="0.3">
      <c r="A174" s="29" t="s">
        <v>7</v>
      </c>
      <c r="F174" s="18"/>
    </row>
    <row r="175" spans="1:6" ht="15.75" thickBot="1" x14ac:dyDescent="0.3">
      <c r="A175" s="135" t="s">
        <v>26</v>
      </c>
      <c r="B175" s="136"/>
      <c r="C175" s="136"/>
      <c r="D175" s="136"/>
      <c r="E175" s="136"/>
      <c r="F175" s="137"/>
    </row>
    <row r="176" spans="1:6" x14ac:dyDescent="0.25">
      <c r="A176" s="28" t="s">
        <v>1</v>
      </c>
      <c r="B176" s="142" t="s">
        <v>0</v>
      </c>
      <c r="C176" s="142"/>
      <c r="D176" s="142"/>
      <c r="E176" s="142"/>
      <c r="F176" s="143"/>
    </row>
    <row r="177" spans="1:6" x14ac:dyDescent="0.25">
      <c r="A177" s="30"/>
      <c r="B177" s="64">
        <v>1</v>
      </c>
      <c r="C177" s="64">
        <v>2</v>
      </c>
      <c r="D177" s="64">
        <v>3</v>
      </c>
      <c r="E177" s="64">
        <v>4</v>
      </c>
      <c r="F177" s="66">
        <v>5</v>
      </c>
    </row>
    <row r="178" spans="1:6" x14ac:dyDescent="0.25">
      <c r="A178" s="28" t="s">
        <v>11</v>
      </c>
      <c r="B178" s="103">
        <f>B380-B77</f>
        <v>2600</v>
      </c>
      <c r="C178" s="103">
        <f t="shared" ref="C178:F178" si="15">C380-C77</f>
        <v>2800</v>
      </c>
      <c r="D178" s="103">
        <f t="shared" si="15"/>
        <v>3100</v>
      </c>
      <c r="E178" s="103">
        <f t="shared" si="15"/>
        <v>3300</v>
      </c>
      <c r="F178" s="35">
        <f t="shared" si="15"/>
        <v>3400</v>
      </c>
    </row>
    <row r="179" spans="1:6" x14ac:dyDescent="0.25">
      <c r="A179" s="28" t="s">
        <v>12</v>
      </c>
      <c r="B179" s="103">
        <f t="shared" ref="B179:F181" si="16">B381-B78</f>
        <v>1100</v>
      </c>
      <c r="C179" s="103">
        <f t="shared" si="16"/>
        <v>1400</v>
      </c>
      <c r="D179" s="103">
        <f t="shared" si="16"/>
        <v>1600</v>
      </c>
      <c r="E179" s="103">
        <f t="shared" si="16"/>
        <v>1800</v>
      </c>
      <c r="F179" s="35">
        <f t="shared" si="16"/>
        <v>1800</v>
      </c>
    </row>
    <row r="180" spans="1:6" x14ac:dyDescent="0.25">
      <c r="A180" s="28" t="s">
        <v>4</v>
      </c>
      <c r="B180" s="103">
        <f t="shared" si="16"/>
        <v>1200</v>
      </c>
      <c r="C180" s="103">
        <f t="shared" si="16"/>
        <v>1500</v>
      </c>
      <c r="D180" s="103">
        <f t="shared" si="16"/>
        <v>1700</v>
      </c>
      <c r="E180" s="103">
        <f t="shared" si="16"/>
        <v>1900</v>
      </c>
      <c r="F180" s="35">
        <f t="shared" si="16"/>
        <v>2000</v>
      </c>
    </row>
    <row r="181" spans="1:6" x14ac:dyDescent="0.25">
      <c r="A181" s="28" t="s">
        <v>5</v>
      </c>
      <c r="B181" s="103">
        <f t="shared" si="16"/>
        <v>1900</v>
      </c>
      <c r="C181" s="103">
        <f t="shared" si="16"/>
        <v>2100</v>
      </c>
      <c r="D181" s="103">
        <f t="shared" si="16"/>
        <v>2200</v>
      </c>
      <c r="E181" s="103">
        <f t="shared" si="16"/>
        <v>2400</v>
      </c>
      <c r="F181" s="35">
        <f t="shared" si="16"/>
        <v>2700</v>
      </c>
    </row>
    <row r="182" spans="1:6" x14ac:dyDescent="0.25">
      <c r="A182" s="28" t="s">
        <v>6</v>
      </c>
      <c r="F182" s="18"/>
    </row>
    <row r="183" spans="1:6" ht="15.75" thickBot="1" x14ac:dyDescent="0.3">
      <c r="A183" s="29" t="s">
        <v>7</v>
      </c>
      <c r="F183" s="18"/>
    </row>
    <row r="184" spans="1:6" ht="15.75" thickBot="1" x14ac:dyDescent="0.3">
      <c r="A184" s="135" t="s">
        <v>27</v>
      </c>
      <c r="B184" s="136"/>
      <c r="C184" s="136"/>
      <c r="D184" s="136"/>
      <c r="E184" s="136"/>
      <c r="F184" s="137"/>
    </row>
    <row r="185" spans="1:6" x14ac:dyDescent="0.25">
      <c r="A185" s="28" t="s">
        <v>1</v>
      </c>
      <c r="B185" s="142" t="s">
        <v>0</v>
      </c>
      <c r="C185" s="142"/>
      <c r="D185" s="142"/>
      <c r="E185" s="142"/>
      <c r="F185" s="143"/>
    </row>
    <row r="186" spans="1:6" x14ac:dyDescent="0.25">
      <c r="A186" s="30"/>
      <c r="B186" s="64">
        <v>1</v>
      </c>
      <c r="C186" s="64">
        <v>2</v>
      </c>
      <c r="D186" s="64">
        <v>3</v>
      </c>
      <c r="E186" s="64">
        <v>4</v>
      </c>
      <c r="F186" s="66">
        <v>5</v>
      </c>
    </row>
    <row r="187" spans="1:6" x14ac:dyDescent="0.25">
      <c r="A187" s="28" t="s">
        <v>11</v>
      </c>
      <c r="B187" s="103">
        <f>B389-B86</f>
        <v>600</v>
      </c>
      <c r="C187" s="103">
        <f t="shared" ref="C187:F187" si="17">C389-C86</f>
        <v>2300</v>
      </c>
      <c r="D187" s="103">
        <f t="shared" si="17"/>
        <v>500</v>
      </c>
      <c r="E187" s="103">
        <f t="shared" si="17"/>
        <v>500</v>
      </c>
      <c r="F187" s="35">
        <f t="shared" si="17"/>
        <v>600</v>
      </c>
    </row>
    <row r="188" spans="1:6" x14ac:dyDescent="0.25">
      <c r="A188" s="28" t="s">
        <v>12</v>
      </c>
      <c r="B188" s="103">
        <f t="shared" ref="B188:F192" si="18">B390-B87</f>
        <v>300</v>
      </c>
      <c r="C188" s="103">
        <f t="shared" si="18"/>
        <v>500</v>
      </c>
      <c r="D188" s="103">
        <f t="shared" si="18"/>
        <v>500</v>
      </c>
      <c r="E188" s="103">
        <f t="shared" si="18"/>
        <v>500</v>
      </c>
      <c r="F188" s="35">
        <f t="shared" si="18"/>
        <v>500</v>
      </c>
    </row>
    <row r="189" spans="1:6" x14ac:dyDescent="0.25">
      <c r="A189" s="28" t="s">
        <v>4</v>
      </c>
      <c r="B189" s="103">
        <f t="shared" si="18"/>
        <v>400</v>
      </c>
      <c r="C189" s="103">
        <f t="shared" si="18"/>
        <v>500</v>
      </c>
      <c r="D189" s="103">
        <f t="shared" si="18"/>
        <v>500</v>
      </c>
      <c r="E189" s="103">
        <f t="shared" si="18"/>
        <v>600</v>
      </c>
      <c r="F189" s="35">
        <f t="shared" si="18"/>
        <v>600</v>
      </c>
    </row>
    <row r="190" spans="1:6" x14ac:dyDescent="0.25">
      <c r="A190" s="28" t="s">
        <v>5</v>
      </c>
      <c r="B190" s="103">
        <f t="shared" si="18"/>
        <v>1400</v>
      </c>
      <c r="C190" s="103">
        <f t="shared" si="18"/>
        <v>1500</v>
      </c>
      <c r="D190" s="103">
        <f t="shared" si="18"/>
        <v>1400</v>
      </c>
      <c r="E190" s="103">
        <f t="shared" si="18"/>
        <v>1500</v>
      </c>
      <c r="F190" s="35">
        <f t="shared" si="18"/>
        <v>1500</v>
      </c>
    </row>
    <row r="191" spans="1:6" x14ac:dyDescent="0.25">
      <c r="A191" s="28" t="s">
        <v>6</v>
      </c>
      <c r="B191" s="103">
        <f t="shared" si="18"/>
        <v>6100</v>
      </c>
      <c r="C191" s="103">
        <f t="shared" si="18"/>
        <v>6300</v>
      </c>
      <c r="D191" s="103">
        <f t="shared" si="18"/>
        <v>5900</v>
      </c>
      <c r="E191" s="103">
        <f t="shared" si="18"/>
        <v>5500</v>
      </c>
      <c r="F191" s="35">
        <f t="shared" si="18"/>
        <v>5400</v>
      </c>
    </row>
    <row r="192" spans="1:6" ht="15.75" thickBot="1" x14ac:dyDescent="0.3">
      <c r="A192" s="29" t="s">
        <v>7</v>
      </c>
      <c r="B192" s="103">
        <f t="shared" si="18"/>
        <v>1400</v>
      </c>
      <c r="C192" s="103">
        <f t="shared" si="18"/>
        <v>1500</v>
      </c>
      <c r="D192" s="103">
        <f t="shared" si="18"/>
        <v>2100</v>
      </c>
      <c r="E192" s="103">
        <f t="shared" si="18"/>
        <v>2200</v>
      </c>
      <c r="F192" s="35">
        <f t="shared" si="18"/>
        <v>2700</v>
      </c>
    </row>
    <row r="193" spans="1:6" ht="15.75" thickBot="1" x14ac:dyDescent="0.3">
      <c r="A193" s="135" t="s">
        <v>28</v>
      </c>
      <c r="B193" s="136"/>
      <c r="C193" s="136"/>
      <c r="D193" s="136"/>
      <c r="E193" s="136"/>
      <c r="F193" s="137"/>
    </row>
    <row r="194" spans="1:6" x14ac:dyDescent="0.25">
      <c r="A194" s="28" t="s">
        <v>1</v>
      </c>
      <c r="B194" s="142" t="s">
        <v>0</v>
      </c>
      <c r="C194" s="142"/>
      <c r="D194" s="142"/>
      <c r="E194" s="142"/>
      <c r="F194" s="143"/>
    </row>
    <row r="195" spans="1:6" x14ac:dyDescent="0.25">
      <c r="A195" s="30"/>
      <c r="B195" s="64">
        <v>1</v>
      </c>
      <c r="C195" s="64">
        <v>2</v>
      </c>
      <c r="D195" s="64">
        <v>3</v>
      </c>
      <c r="E195" s="64">
        <v>4</v>
      </c>
      <c r="F195" s="66">
        <v>5</v>
      </c>
    </row>
    <row r="196" spans="1:6" x14ac:dyDescent="0.25">
      <c r="A196" s="28" t="s">
        <v>11</v>
      </c>
      <c r="B196" s="103">
        <f>B398-B95</f>
        <v>800</v>
      </c>
      <c r="C196" s="103">
        <f t="shared" ref="C196:F196" si="19">C398-C95</f>
        <v>900</v>
      </c>
      <c r="D196" s="103">
        <f t="shared" si="19"/>
        <v>1100</v>
      </c>
      <c r="E196" s="103">
        <f t="shared" si="19"/>
        <v>1100</v>
      </c>
      <c r="F196" s="35">
        <f t="shared" si="19"/>
        <v>1200</v>
      </c>
    </row>
    <row r="197" spans="1:6" x14ac:dyDescent="0.25">
      <c r="A197" s="28" t="s">
        <v>12</v>
      </c>
      <c r="B197" s="103">
        <f t="shared" ref="B197:F197" si="20">B399-B96</f>
        <v>600</v>
      </c>
      <c r="C197" s="103">
        <f t="shared" si="20"/>
        <v>700</v>
      </c>
      <c r="D197" s="103">
        <f t="shared" si="20"/>
        <v>800</v>
      </c>
      <c r="E197" s="103">
        <f t="shared" si="20"/>
        <v>800</v>
      </c>
      <c r="F197" s="35">
        <f t="shared" si="20"/>
        <v>900</v>
      </c>
    </row>
    <row r="198" spans="1:6" x14ac:dyDescent="0.25">
      <c r="A198" s="28" t="s">
        <v>4</v>
      </c>
      <c r="F198" s="18"/>
    </row>
    <row r="199" spans="1:6" x14ac:dyDescent="0.25">
      <c r="A199" s="28" t="s">
        <v>5</v>
      </c>
      <c r="F199" s="18"/>
    </row>
    <row r="200" spans="1:6" x14ac:dyDescent="0.25">
      <c r="A200" s="28" t="s">
        <v>6</v>
      </c>
      <c r="F200" s="18"/>
    </row>
    <row r="201" spans="1:6" ht="15.75" thickBot="1" x14ac:dyDescent="0.3">
      <c r="A201" s="29" t="s">
        <v>7</v>
      </c>
      <c r="B201" s="15"/>
      <c r="C201" s="15"/>
      <c r="D201" s="15"/>
      <c r="E201" s="15"/>
      <c r="F201" s="17"/>
    </row>
    <row r="203" spans="1:6" ht="15.75" thickBot="1" x14ac:dyDescent="0.3">
      <c r="A203" s="144" t="s">
        <v>46</v>
      </c>
      <c r="B203" s="144"/>
      <c r="C203" s="144"/>
      <c r="D203" s="144"/>
      <c r="E203" s="144"/>
      <c r="F203" s="144"/>
    </row>
    <row r="204" spans="1:6" ht="15.75" thickBot="1" x14ac:dyDescent="0.3">
      <c r="A204" s="135" t="s">
        <v>19</v>
      </c>
      <c r="B204" s="136"/>
      <c r="C204" s="136"/>
      <c r="D204" s="136"/>
      <c r="E204" s="136"/>
      <c r="F204" s="137"/>
    </row>
    <row r="205" spans="1:6" x14ac:dyDescent="0.25">
      <c r="A205" s="42" t="s">
        <v>1</v>
      </c>
      <c r="B205" s="139" t="s">
        <v>0</v>
      </c>
      <c r="C205" s="139"/>
      <c r="D205" s="139"/>
      <c r="E205" s="139"/>
      <c r="F205" s="140"/>
    </row>
    <row r="206" spans="1:6" x14ac:dyDescent="0.25">
      <c r="A206" s="30"/>
      <c r="B206" s="64">
        <v>1</v>
      </c>
      <c r="C206" s="64">
        <v>2</v>
      </c>
      <c r="D206" s="64">
        <v>3</v>
      </c>
      <c r="E206" s="64">
        <v>4</v>
      </c>
      <c r="F206" s="66">
        <v>5</v>
      </c>
    </row>
    <row r="207" spans="1:6" x14ac:dyDescent="0.25">
      <c r="A207" s="28" t="s">
        <v>11</v>
      </c>
      <c r="B207" s="103">
        <f>B5-B409</f>
        <v>1600</v>
      </c>
      <c r="C207" s="103">
        <f t="shared" ref="C207:F207" si="21">C5-C409</f>
        <v>1700</v>
      </c>
      <c r="D207" s="103">
        <f t="shared" si="21"/>
        <v>1800</v>
      </c>
      <c r="E207" s="103">
        <f t="shared" si="21"/>
        <v>1800</v>
      </c>
      <c r="F207" s="35">
        <f t="shared" si="21"/>
        <v>2000</v>
      </c>
    </row>
    <row r="208" spans="1:6" x14ac:dyDescent="0.25">
      <c r="A208" s="28" t="s">
        <v>12</v>
      </c>
      <c r="B208" s="103">
        <f t="shared" ref="B208:F211" si="22">B6-B410</f>
        <v>1300</v>
      </c>
      <c r="C208" s="103">
        <f t="shared" si="22"/>
        <v>1300</v>
      </c>
      <c r="D208" s="103">
        <f t="shared" si="22"/>
        <v>1400</v>
      </c>
      <c r="E208" s="103">
        <f t="shared" si="22"/>
        <v>1500</v>
      </c>
      <c r="F208" s="35">
        <f t="shared" si="22"/>
        <v>1500</v>
      </c>
    </row>
    <row r="209" spans="1:6" x14ac:dyDescent="0.25">
      <c r="A209" s="28" t="s">
        <v>4</v>
      </c>
      <c r="B209" s="103">
        <f t="shared" si="22"/>
        <v>400</v>
      </c>
      <c r="C209" s="103">
        <f t="shared" si="22"/>
        <v>400</v>
      </c>
      <c r="D209" s="103">
        <f t="shared" si="22"/>
        <v>400</v>
      </c>
      <c r="E209" s="103">
        <f t="shared" si="22"/>
        <v>400</v>
      </c>
      <c r="F209" s="35">
        <f t="shared" si="22"/>
        <v>800</v>
      </c>
    </row>
    <row r="210" spans="1:6" x14ac:dyDescent="0.25">
      <c r="A210" s="28" t="s">
        <v>5</v>
      </c>
      <c r="B210" s="103">
        <f t="shared" si="22"/>
        <v>1200</v>
      </c>
      <c r="C210" s="103">
        <f t="shared" si="22"/>
        <v>1100</v>
      </c>
      <c r="D210" s="103">
        <f t="shared" si="22"/>
        <v>1200</v>
      </c>
      <c r="E210" s="103">
        <f t="shared" si="22"/>
        <v>1200</v>
      </c>
      <c r="F210" s="35">
        <f t="shared" si="22"/>
        <v>1300</v>
      </c>
    </row>
    <row r="211" spans="1:6" x14ac:dyDescent="0.25">
      <c r="A211" s="28" t="s">
        <v>6</v>
      </c>
      <c r="B211" s="103">
        <f t="shared" si="22"/>
        <v>5700</v>
      </c>
      <c r="C211" s="103">
        <f t="shared" si="22"/>
        <v>5400</v>
      </c>
      <c r="D211" s="103">
        <f t="shared" si="22"/>
        <v>5700</v>
      </c>
      <c r="E211" s="103">
        <f t="shared" si="22"/>
        <v>5800</v>
      </c>
      <c r="F211" s="35">
        <f t="shared" si="22"/>
        <v>6500</v>
      </c>
    </row>
    <row r="212" spans="1:6" ht="15.75" thickBot="1" x14ac:dyDescent="0.3">
      <c r="A212" s="29" t="s">
        <v>7</v>
      </c>
      <c r="F212" s="18"/>
    </row>
    <row r="213" spans="1:6" ht="15.75" thickBot="1" x14ac:dyDescent="0.3">
      <c r="A213" s="135" t="s">
        <v>21</v>
      </c>
      <c r="B213" s="136"/>
      <c r="C213" s="136"/>
      <c r="D213" s="136"/>
      <c r="E213" s="136"/>
      <c r="F213" s="137"/>
    </row>
    <row r="214" spans="1:6" x14ac:dyDescent="0.25">
      <c r="A214" s="28" t="s">
        <v>1</v>
      </c>
      <c r="B214" s="142" t="s">
        <v>0</v>
      </c>
      <c r="C214" s="142"/>
      <c r="D214" s="142"/>
      <c r="E214" s="142"/>
      <c r="F214" s="143"/>
    </row>
    <row r="215" spans="1:6" x14ac:dyDescent="0.25">
      <c r="A215" s="30"/>
      <c r="B215" s="64">
        <v>1</v>
      </c>
      <c r="C215" s="64">
        <v>2</v>
      </c>
      <c r="D215" s="64">
        <v>3</v>
      </c>
      <c r="E215" s="64">
        <v>4</v>
      </c>
      <c r="F215" s="66">
        <v>5</v>
      </c>
    </row>
    <row r="216" spans="1:6" x14ac:dyDescent="0.25">
      <c r="A216" s="28" t="s">
        <v>11</v>
      </c>
      <c r="B216" s="103">
        <f>B14-B418</f>
        <v>1200</v>
      </c>
      <c r="C216" s="103">
        <f t="shared" ref="C216:F216" si="23">C14-C418</f>
        <v>1500</v>
      </c>
      <c r="D216" s="103">
        <f t="shared" si="23"/>
        <v>1700</v>
      </c>
      <c r="E216" s="103">
        <f t="shared" si="23"/>
        <v>2000</v>
      </c>
      <c r="F216" s="35">
        <f t="shared" si="23"/>
        <v>2100</v>
      </c>
    </row>
    <row r="217" spans="1:6" x14ac:dyDescent="0.25">
      <c r="A217" s="28" t="s">
        <v>12</v>
      </c>
      <c r="B217" s="103">
        <f t="shared" ref="B217:F219" si="24">B15-B419</f>
        <v>400</v>
      </c>
      <c r="C217" s="103">
        <f t="shared" si="24"/>
        <v>500</v>
      </c>
      <c r="D217" s="103">
        <f t="shared" si="24"/>
        <v>600</v>
      </c>
      <c r="E217" s="103">
        <f t="shared" si="24"/>
        <v>700</v>
      </c>
      <c r="F217" s="35">
        <f t="shared" si="24"/>
        <v>1300</v>
      </c>
    </row>
    <row r="218" spans="1:6" x14ac:dyDescent="0.25">
      <c r="A218" s="28" t="s">
        <v>4</v>
      </c>
      <c r="B218" s="103">
        <f t="shared" si="24"/>
        <v>500</v>
      </c>
      <c r="C218" s="103">
        <f t="shared" si="24"/>
        <v>600</v>
      </c>
      <c r="D218" s="103">
        <f t="shared" si="24"/>
        <v>700</v>
      </c>
      <c r="E218" s="103">
        <f t="shared" si="24"/>
        <v>700</v>
      </c>
      <c r="F218" s="35">
        <f t="shared" si="24"/>
        <v>1000</v>
      </c>
    </row>
    <row r="219" spans="1:6" x14ac:dyDescent="0.25">
      <c r="A219" s="28" t="s">
        <v>5</v>
      </c>
      <c r="B219" s="103">
        <f t="shared" si="24"/>
        <v>1800</v>
      </c>
      <c r="C219" s="103">
        <f t="shared" si="24"/>
        <v>2100</v>
      </c>
      <c r="D219" s="103">
        <f t="shared" si="24"/>
        <v>2500</v>
      </c>
      <c r="E219" s="103">
        <f t="shared" si="24"/>
        <v>2700</v>
      </c>
      <c r="F219" s="35">
        <f t="shared" si="24"/>
        <v>3000</v>
      </c>
    </row>
    <row r="220" spans="1:6" x14ac:dyDescent="0.25">
      <c r="A220" s="28" t="s">
        <v>6</v>
      </c>
      <c r="F220" s="18"/>
    </row>
    <row r="221" spans="1:6" ht="15.75" thickBot="1" x14ac:dyDescent="0.3">
      <c r="A221" s="29" t="s">
        <v>7</v>
      </c>
      <c r="F221" s="18"/>
    </row>
    <row r="222" spans="1:6" ht="15.75" thickBot="1" x14ac:dyDescent="0.3">
      <c r="A222" s="135" t="s">
        <v>20</v>
      </c>
      <c r="B222" s="136"/>
      <c r="C222" s="136"/>
      <c r="D222" s="136"/>
      <c r="E222" s="136"/>
      <c r="F222" s="137"/>
    </row>
    <row r="223" spans="1:6" x14ac:dyDescent="0.25">
      <c r="A223" s="28" t="s">
        <v>1</v>
      </c>
      <c r="B223" s="142" t="s">
        <v>0</v>
      </c>
      <c r="C223" s="142"/>
      <c r="D223" s="142"/>
      <c r="E223" s="142"/>
      <c r="F223" s="143"/>
    </row>
    <row r="224" spans="1:6" x14ac:dyDescent="0.25">
      <c r="A224" s="30"/>
      <c r="B224" s="64">
        <v>1</v>
      </c>
      <c r="C224" s="64">
        <v>2</v>
      </c>
      <c r="D224" s="64">
        <v>3</v>
      </c>
      <c r="E224" s="64">
        <v>4</v>
      </c>
      <c r="F224" s="66">
        <v>5</v>
      </c>
    </row>
    <row r="225" spans="1:6" x14ac:dyDescent="0.25">
      <c r="A225" s="28" t="s">
        <v>11</v>
      </c>
      <c r="B225" s="103">
        <f>B23-B427</f>
        <v>1700</v>
      </c>
      <c r="C225" s="103">
        <f t="shared" ref="C225:F225" si="25">C23-C427</f>
        <v>2000</v>
      </c>
      <c r="D225" s="103">
        <f t="shared" si="25"/>
        <v>2300</v>
      </c>
      <c r="E225" s="103">
        <f t="shared" si="25"/>
        <v>2600</v>
      </c>
      <c r="F225" s="35">
        <f t="shared" si="25"/>
        <v>2800</v>
      </c>
    </row>
    <row r="226" spans="1:6" x14ac:dyDescent="0.25">
      <c r="A226" s="28" t="s">
        <v>12</v>
      </c>
      <c r="B226" s="103">
        <f t="shared" ref="B226:F229" si="26">B24-B428</f>
        <v>1900</v>
      </c>
      <c r="C226" s="103">
        <f t="shared" si="26"/>
        <v>2200</v>
      </c>
      <c r="D226" s="103">
        <f t="shared" si="26"/>
        <v>2700</v>
      </c>
      <c r="E226" s="103">
        <f t="shared" si="26"/>
        <v>3000</v>
      </c>
      <c r="F226" s="35">
        <f t="shared" si="26"/>
        <v>3000</v>
      </c>
    </row>
    <row r="227" spans="1:6" x14ac:dyDescent="0.25">
      <c r="A227" s="28" t="s">
        <v>4</v>
      </c>
      <c r="B227" s="103">
        <f t="shared" si="26"/>
        <v>700</v>
      </c>
      <c r="C227" s="103">
        <f t="shared" si="26"/>
        <v>900</v>
      </c>
      <c r="D227" s="103">
        <f t="shared" si="26"/>
        <v>1000</v>
      </c>
      <c r="E227" s="103">
        <f t="shared" si="26"/>
        <v>1000</v>
      </c>
      <c r="F227" s="35">
        <f t="shared" si="26"/>
        <v>1100</v>
      </c>
    </row>
    <row r="228" spans="1:6" x14ac:dyDescent="0.25">
      <c r="A228" s="28" t="s">
        <v>5</v>
      </c>
      <c r="B228" s="103">
        <f t="shared" si="26"/>
        <v>1600</v>
      </c>
      <c r="C228" s="103">
        <f t="shared" si="26"/>
        <v>1800</v>
      </c>
      <c r="D228" s="103">
        <f t="shared" si="26"/>
        <v>1800</v>
      </c>
      <c r="E228" s="103">
        <f t="shared" si="26"/>
        <v>2700</v>
      </c>
      <c r="F228" s="35">
        <f t="shared" si="26"/>
        <v>2400</v>
      </c>
    </row>
    <row r="229" spans="1:6" x14ac:dyDescent="0.25">
      <c r="A229" s="28" t="s">
        <v>6</v>
      </c>
      <c r="B229" s="103">
        <f t="shared" si="26"/>
        <v>3400</v>
      </c>
      <c r="C229" s="103">
        <f t="shared" si="26"/>
        <v>3500</v>
      </c>
      <c r="D229" s="103">
        <f t="shared" si="26"/>
        <v>3900</v>
      </c>
      <c r="E229" s="103">
        <f t="shared" si="26"/>
        <v>3900</v>
      </c>
      <c r="F229" s="35">
        <f t="shared" si="26"/>
        <v>4000</v>
      </c>
    </row>
    <row r="230" spans="1:6" ht="15.75" thickBot="1" x14ac:dyDescent="0.3">
      <c r="A230" s="29" t="s">
        <v>7</v>
      </c>
      <c r="F230" s="18"/>
    </row>
    <row r="231" spans="1:6" ht="15.75" thickBot="1" x14ac:dyDescent="0.3">
      <c r="A231" s="135" t="s">
        <v>22</v>
      </c>
      <c r="B231" s="136"/>
      <c r="C231" s="136"/>
      <c r="D231" s="136"/>
      <c r="E231" s="136"/>
      <c r="F231" s="137"/>
    </row>
    <row r="232" spans="1:6" x14ac:dyDescent="0.25">
      <c r="A232" s="28" t="s">
        <v>1</v>
      </c>
      <c r="B232" s="142" t="s">
        <v>0</v>
      </c>
      <c r="C232" s="142"/>
      <c r="D232" s="142"/>
      <c r="E232" s="142"/>
      <c r="F232" s="143"/>
    </row>
    <row r="233" spans="1:6" x14ac:dyDescent="0.25">
      <c r="A233" s="30"/>
      <c r="B233" s="64">
        <v>1</v>
      </c>
      <c r="C233" s="64">
        <v>2</v>
      </c>
      <c r="D233" s="64">
        <v>3</v>
      </c>
      <c r="E233" s="64">
        <v>4</v>
      </c>
      <c r="F233" s="66">
        <v>5</v>
      </c>
    </row>
    <row r="234" spans="1:6" x14ac:dyDescent="0.25">
      <c r="A234" s="28" t="s">
        <v>11</v>
      </c>
      <c r="B234" s="103">
        <f>B32-B436</f>
        <v>1100</v>
      </c>
      <c r="C234" s="103">
        <f t="shared" ref="C234:F234" si="27">C32-C436</f>
        <v>1300</v>
      </c>
      <c r="D234" s="103">
        <f t="shared" si="27"/>
        <v>1600</v>
      </c>
      <c r="E234" s="103">
        <f t="shared" si="27"/>
        <v>1500</v>
      </c>
      <c r="F234" s="35">
        <f t="shared" si="27"/>
        <v>1600</v>
      </c>
    </row>
    <row r="235" spans="1:6" x14ac:dyDescent="0.25">
      <c r="A235" s="28" t="s">
        <v>12</v>
      </c>
      <c r="B235" s="103">
        <f t="shared" ref="B235:F239" si="28">B33-B437</f>
        <v>400</v>
      </c>
      <c r="C235" s="103">
        <f t="shared" si="28"/>
        <v>600</v>
      </c>
      <c r="D235" s="103">
        <f t="shared" si="28"/>
        <v>500</v>
      </c>
      <c r="E235" s="103">
        <f t="shared" si="28"/>
        <v>600</v>
      </c>
      <c r="F235" s="35">
        <f t="shared" si="28"/>
        <v>600</v>
      </c>
    </row>
    <row r="236" spans="1:6" x14ac:dyDescent="0.25">
      <c r="A236" s="28" t="s">
        <v>4</v>
      </c>
      <c r="B236" s="103">
        <f t="shared" si="28"/>
        <v>400</v>
      </c>
      <c r="C236" s="103">
        <f t="shared" si="28"/>
        <v>300</v>
      </c>
      <c r="D236" s="103">
        <f t="shared" si="28"/>
        <v>500</v>
      </c>
      <c r="E236" s="103">
        <f t="shared" si="28"/>
        <v>500</v>
      </c>
      <c r="F236" s="35">
        <f t="shared" si="28"/>
        <v>700</v>
      </c>
    </row>
    <row r="237" spans="1:6" x14ac:dyDescent="0.25">
      <c r="A237" s="28" t="s">
        <v>5</v>
      </c>
      <c r="B237" s="103">
        <f t="shared" si="28"/>
        <v>1500</v>
      </c>
      <c r="C237" s="103">
        <f t="shared" si="28"/>
        <v>1600</v>
      </c>
      <c r="D237" s="103">
        <f t="shared" si="28"/>
        <v>1800</v>
      </c>
      <c r="E237" s="103">
        <f t="shared" si="28"/>
        <v>1800</v>
      </c>
      <c r="F237" s="35">
        <f t="shared" si="28"/>
        <v>2100</v>
      </c>
    </row>
    <row r="238" spans="1:6" x14ac:dyDescent="0.25">
      <c r="A238" s="28" t="s">
        <v>6</v>
      </c>
      <c r="B238" s="103">
        <f t="shared" si="28"/>
        <v>2700</v>
      </c>
      <c r="C238" s="103">
        <f t="shared" si="28"/>
        <v>2700</v>
      </c>
      <c r="D238" s="103">
        <f t="shared" si="28"/>
        <v>2900</v>
      </c>
      <c r="E238" s="103">
        <f t="shared" si="28"/>
        <v>2800</v>
      </c>
      <c r="F238" s="35">
        <f t="shared" si="28"/>
        <v>3000</v>
      </c>
    </row>
    <row r="239" spans="1:6" ht="15.75" thickBot="1" x14ac:dyDescent="0.3">
      <c r="A239" s="29" t="s">
        <v>7</v>
      </c>
      <c r="B239" s="103">
        <f t="shared" si="28"/>
        <v>900</v>
      </c>
      <c r="C239" s="103">
        <f t="shared" si="28"/>
        <v>1300</v>
      </c>
      <c r="D239" s="103">
        <f t="shared" si="28"/>
        <v>1500</v>
      </c>
      <c r="E239" s="103">
        <f t="shared" si="28"/>
        <v>1800</v>
      </c>
      <c r="F239" s="35">
        <f t="shared" si="28"/>
        <v>2000</v>
      </c>
    </row>
    <row r="240" spans="1:6" ht="15.75" thickBot="1" x14ac:dyDescent="0.3">
      <c r="A240" s="135" t="s">
        <v>23</v>
      </c>
      <c r="B240" s="136"/>
      <c r="C240" s="136"/>
      <c r="D240" s="136"/>
      <c r="E240" s="136"/>
      <c r="F240" s="137"/>
    </row>
    <row r="241" spans="1:6" x14ac:dyDescent="0.25">
      <c r="A241" s="28" t="s">
        <v>1</v>
      </c>
      <c r="B241" s="142" t="s">
        <v>0</v>
      </c>
      <c r="C241" s="142"/>
      <c r="D241" s="142"/>
      <c r="E241" s="142"/>
      <c r="F241" s="143"/>
    </row>
    <row r="242" spans="1:6" x14ac:dyDescent="0.25">
      <c r="A242" s="30"/>
      <c r="B242" s="64">
        <v>1</v>
      </c>
      <c r="C242" s="64">
        <v>2</v>
      </c>
      <c r="D242" s="64">
        <v>3</v>
      </c>
      <c r="E242" s="64">
        <v>4</v>
      </c>
      <c r="F242" s="66">
        <v>5</v>
      </c>
    </row>
    <row r="243" spans="1:6" x14ac:dyDescent="0.25">
      <c r="A243" s="28" t="s">
        <v>11</v>
      </c>
      <c r="B243" s="103">
        <f>B41-B445</f>
        <v>900</v>
      </c>
      <c r="C243" s="103">
        <f t="shared" ref="C243:F243" si="29">C41-C445</f>
        <v>1000</v>
      </c>
      <c r="D243" s="103">
        <f t="shared" si="29"/>
        <v>1000</v>
      </c>
      <c r="E243" s="103">
        <f t="shared" si="29"/>
        <v>1100</v>
      </c>
      <c r="F243" s="35">
        <f t="shared" si="29"/>
        <v>1100</v>
      </c>
    </row>
    <row r="244" spans="1:6" x14ac:dyDescent="0.25">
      <c r="A244" s="28" t="s">
        <v>12</v>
      </c>
      <c r="B244" s="103">
        <f t="shared" ref="B244:F247" si="30">B42-B446</f>
        <v>300</v>
      </c>
      <c r="C244" s="103">
        <f t="shared" si="30"/>
        <v>300</v>
      </c>
      <c r="D244" s="103">
        <f t="shared" si="30"/>
        <v>400</v>
      </c>
      <c r="E244" s="103">
        <f t="shared" si="30"/>
        <v>400</v>
      </c>
      <c r="F244" s="35">
        <f t="shared" si="30"/>
        <v>500</v>
      </c>
    </row>
    <row r="245" spans="1:6" x14ac:dyDescent="0.25">
      <c r="A245" s="28" t="s">
        <v>4</v>
      </c>
      <c r="B245" s="103">
        <f t="shared" si="30"/>
        <v>300</v>
      </c>
      <c r="C245" s="103">
        <f t="shared" si="30"/>
        <v>300</v>
      </c>
      <c r="D245" s="103">
        <f t="shared" si="30"/>
        <v>500</v>
      </c>
      <c r="E245" s="103">
        <f t="shared" si="30"/>
        <v>500</v>
      </c>
      <c r="F245" s="35">
        <f t="shared" si="30"/>
        <v>600</v>
      </c>
    </row>
    <row r="246" spans="1:6" x14ac:dyDescent="0.25">
      <c r="A246" s="28" t="s">
        <v>5</v>
      </c>
      <c r="B246" s="103">
        <f t="shared" si="30"/>
        <v>1500</v>
      </c>
      <c r="C246" s="103">
        <f t="shared" si="30"/>
        <v>1500</v>
      </c>
      <c r="D246" s="103">
        <f t="shared" si="30"/>
        <v>1600</v>
      </c>
      <c r="E246" s="103">
        <f t="shared" si="30"/>
        <v>1900</v>
      </c>
      <c r="F246" s="35">
        <f t="shared" si="30"/>
        <v>2200</v>
      </c>
    </row>
    <row r="247" spans="1:6" x14ac:dyDescent="0.25">
      <c r="A247" s="28" t="s">
        <v>6</v>
      </c>
      <c r="B247" s="103">
        <f t="shared" si="30"/>
        <v>9600</v>
      </c>
      <c r="C247" s="103">
        <f t="shared" si="30"/>
        <v>10400</v>
      </c>
      <c r="D247" s="103">
        <f t="shared" si="30"/>
        <v>11200</v>
      </c>
      <c r="E247" s="103">
        <f t="shared" si="30"/>
        <v>15300</v>
      </c>
      <c r="F247" s="35">
        <f t="shared" si="30"/>
        <v>26200</v>
      </c>
    </row>
    <row r="248" spans="1:6" ht="15.75" thickBot="1" x14ac:dyDescent="0.3">
      <c r="A248" s="29" t="s">
        <v>7</v>
      </c>
      <c r="F248" s="18"/>
    </row>
    <row r="249" spans="1:6" ht="15.75" thickBot="1" x14ac:dyDescent="0.3">
      <c r="A249" s="135" t="s">
        <v>29</v>
      </c>
      <c r="B249" s="136"/>
      <c r="C249" s="136"/>
      <c r="D249" s="136"/>
      <c r="E249" s="136"/>
      <c r="F249" s="137"/>
    </row>
    <row r="250" spans="1:6" x14ac:dyDescent="0.25">
      <c r="A250" s="28" t="s">
        <v>1</v>
      </c>
      <c r="B250" s="142" t="s">
        <v>0</v>
      </c>
      <c r="C250" s="142"/>
      <c r="D250" s="142"/>
      <c r="E250" s="142"/>
      <c r="F250" s="143"/>
    </row>
    <row r="251" spans="1:6" x14ac:dyDescent="0.25">
      <c r="A251" s="30"/>
      <c r="B251" s="64">
        <v>1</v>
      </c>
      <c r="C251" s="64">
        <v>2</v>
      </c>
      <c r="D251" s="64">
        <v>3</v>
      </c>
      <c r="E251" s="64">
        <v>4</v>
      </c>
      <c r="F251" s="66">
        <v>5</v>
      </c>
    </row>
    <row r="252" spans="1:6" x14ac:dyDescent="0.25">
      <c r="A252" s="28" t="s">
        <v>11</v>
      </c>
      <c r="F252" s="18"/>
    </row>
    <row r="253" spans="1:6" x14ac:dyDescent="0.25">
      <c r="A253" s="28" t="s">
        <v>12</v>
      </c>
      <c r="B253" s="103">
        <f t="shared" ref="B253:F256" si="31">B51-B455</f>
        <v>1300</v>
      </c>
      <c r="C253" s="103">
        <f t="shared" si="31"/>
        <v>1600</v>
      </c>
      <c r="D253" s="103">
        <f t="shared" si="31"/>
        <v>2000</v>
      </c>
      <c r="E253" s="103">
        <f t="shared" si="31"/>
        <v>2200</v>
      </c>
      <c r="F253" s="35">
        <f t="shared" si="31"/>
        <v>2400</v>
      </c>
    </row>
    <row r="254" spans="1:6" x14ac:dyDescent="0.25">
      <c r="A254" s="28" t="s">
        <v>4</v>
      </c>
      <c r="B254" s="103">
        <f t="shared" si="31"/>
        <v>800</v>
      </c>
      <c r="C254" s="103">
        <f t="shared" si="31"/>
        <v>1000</v>
      </c>
      <c r="D254" s="103">
        <f t="shared" si="31"/>
        <v>1100</v>
      </c>
      <c r="E254" s="103">
        <f t="shared" si="31"/>
        <v>1300</v>
      </c>
      <c r="F254" s="35">
        <f t="shared" si="31"/>
        <v>1400</v>
      </c>
    </row>
    <row r="255" spans="1:6" x14ac:dyDescent="0.25">
      <c r="A255" s="28" t="s">
        <v>5</v>
      </c>
      <c r="B255" s="103">
        <f t="shared" si="31"/>
        <v>2300</v>
      </c>
      <c r="C255" s="103">
        <f t="shared" si="31"/>
        <v>2500</v>
      </c>
      <c r="D255" s="103">
        <f t="shared" si="31"/>
        <v>2700</v>
      </c>
      <c r="E255" s="103">
        <f t="shared" si="31"/>
        <v>2800</v>
      </c>
      <c r="F255" s="35">
        <f t="shared" si="31"/>
        <v>3400</v>
      </c>
    </row>
    <row r="256" spans="1:6" x14ac:dyDescent="0.25">
      <c r="A256" s="28" t="s">
        <v>6</v>
      </c>
      <c r="B256" s="103">
        <f t="shared" si="31"/>
        <v>2400</v>
      </c>
      <c r="C256" s="103">
        <f t="shared" si="31"/>
        <v>2900</v>
      </c>
      <c r="D256" s="103">
        <f t="shared" si="31"/>
        <v>3000</v>
      </c>
      <c r="E256" s="103">
        <f t="shared" si="31"/>
        <v>3200</v>
      </c>
      <c r="F256" s="35">
        <f t="shared" si="31"/>
        <v>3100</v>
      </c>
    </row>
    <row r="257" spans="1:6" ht="15.75" thickBot="1" x14ac:dyDescent="0.3">
      <c r="A257" s="29" t="s">
        <v>7</v>
      </c>
      <c r="F257" s="18"/>
    </row>
    <row r="258" spans="1:6" ht="15.75" thickBot="1" x14ac:dyDescent="0.3">
      <c r="A258" s="135" t="s">
        <v>24</v>
      </c>
      <c r="B258" s="136"/>
      <c r="C258" s="136"/>
      <c r="D258" s="136"/>
      <c r="E258" s="136"/>
      <c r="F258" s="137"/>
    </row>
    <row r="259" spans="1:6" x14ac:dyDescent="0.25">
      <c r="A259" s="28" t="s">
        <v>1</v>
      </c>
      <c r="B259" s="142" t="s">
        <v>0</v>
      </c>
      <c r="C259" s="142"/>
      <c r="D259" s="142"/>
      <c r="E259" s="142"/>
      <c r="F259" s="143"/>
    </row>
    <row r="260" spans="1:6" x14ac:dyDescent="0.25">
      <c r="A260" s="30"/>
      <c r="B260" s="64">
        <v>1</v>
      </c>
      <c r="C260" s="64">
        <v>2</v>
      </c>
      <c r="D260" s="64">
        <v>3</v>
      </c>
      <c r="E260" s="64">
        <v>4</v>
      </c>
      <c r="F260" s="66">
        <v>5</v>
      </c>
    </row>
    <row r="261" spans="1:6" x14ac:dyDescent="0.25">
      <c r="A261" s="28" t="s">
        <v>11</v>
      </c>
      <c r="B261" s="103">
        <f>B59-B463</f>
        <v>1700</v>
      </c>
      <c r="C261" s="103">
        <f t="shared" ref="C261:F261" si="32">C59-C463</f>
        <v>2000</v>
      </c>
      <c r="D261" s="103">
        <f t="shared" si="32"/>
        <v>2100</v>
      </c>
      <c r="E261" s="103">
        <f t="shared" si="32"/>
        <v>2200</v>
      </c>
      <c r="F261" s="35">
        <f t="shared" si="32"/>
        <v>2300</v>
      </c>
    </row>
    <row r="262" spans="1:6" x14ac:dyDescent="0.25">
      <c r="A262" s="28" t="s">
        <v>12</v>
      </c>
      <c r="B262" s="103">
        <f t="shared" ref="B262:F265" si="33">B60-B464</f>
        <v>900</v>
      </c>
      <c r="C262" s="103">
        <f t="shared" si="33"/>
        <v>1000</v>
      </c>
      <c r="D262" s="103">
        <f t="shared" si="33"/>
        <v>1200</v>
      </c>
      <c r="E262" s="103">
        <f t="shared" si="33"/>
        <v>1300</v>
      </c>
      <c r="F262" s="35">
        <f t="shared" si="33"/>
        <v>1500</v>
      </c>
    </row>
    <row r="263" spans="1:6" x14ac:dyDescent="0.25">
      <c r="A263" s="28" t="s">
        <v>4</v>
      </c>
      <c r="B263" s="103">
        <f t="shared" si="33"/>
        <v>1100</v>
      </c>
      <c r="C263" s="103">
        <f t="shared" si="33"/>
        <v>1200</v>
      </c>
      <c r="D263" s="103">
        <f t="shared" si="33"/>
        <v>1300</v>
      </c>
      <c r="E263" s="103">
        <f t="shared" si="33"/>
        <v>1400</v>
      </c>
      <c r="F263" s="35">
        <f t="shared" si="33"/>
        <v>1700</v>
      </c>
    </row>
    <row r="264" spans="1:6" x14ac:dyDescent="0.25">
      <c r="A264" s="28" t="s">
        <v>5</v>
      </c>
      <c r="B264" s="103">
        <f t="shared" si="33"/>
        <v>1600</v>
      </c>
      <c r="C264" s="103">
        <f t="shared" si="33"/>
        <v>1600</v>
      </c>
      <c r="D264" s="103">
        <f t="shared" si="33"/>
        <v>2000</v>
      </c>
      <c r="E264" s="103">
        <f t="shared" si="33"/>
        <v>2400</v>
      </c>
      <c r="F264" s="35">
        <f t="shared" si="33"/>
        <v>2900</v>
      </c>
    </row>
    <row r="265" spans="1:6" x14ac:dyDescent="0.25">
      <c r="A265" s="28" t="s">
        <v>6</v>
      </c>
      <c r="B265" s="103">
        <f t="shared" si="33"/>
        <v>4900</v>
      </c>
      <c r="C265" s="103">
        <f t="shared" si="33"/>
        <v>5700</v>
      </c>
      <c r="D265" s="103">
        <f t="shared" si="33"/>
        <v>6800</v>
      </c>
      <c r="E265" s="103">
        <f t="shared" si="33"/>
        <v>7800</v>
      </c>
      <c r="F265" s="35">
        <f t="shared" si="33"/>
        <v>8100</v>
      </c>
    </row>
    <row r="266" spans="1:6" ht="15.75" thickBot="1" x14ac:dyDescent="0.3">
      <c r="A266" s="29" t="s">
        <v>7</v>
      </c>
      <c r="F266" s="18"/>
    </row>
    <row r="267" spans="1:6" ht="15.75" thickBot="1" x14ac:dyDescent="0.3">
      <c r="A267" s="135" t="s">
        <v>25</v>
      </c>
      <c r="B267" s="136"/>
      <c r="C267" s="136"/>
      <c r="D267" s="136"/>
      <c r="E267" s="136"/>
      <c r="F267" s="137"/>
    </row>
    <row r="268" spans="1:6" x14ac:dyDescent="0.25">
      <c r="A268" s="28" t="s">
        <v>1</v>
      </c>
      <c r="B268" s="142" t="s">
        <v>0</v>
      </c>
      <c r="C268" s="142"/>
      <c r="D268" s="142"/>
      <c r="E268" s="142"/>
      <c r="F268" s="143"/>
    </row>
    <row r="269" spans="1:6" x14ac:dyDescent="0.25">
      <c r="A269" s="30"/>
      <c r="B269" s="64">
        <v>1</v>
      </c>
      <c r="C269" s="64">
        <v>2</v>
      </c>
      <c r="D269" s="64">
        <v>3</v>
      </c>
      <c r="E269" s="64">
        <v>4</v>
      </c>
      <c r="F269" s="66">
        <v>5</v>
      </c>
    </row>
    <row r="270" spans="1:6" x14ac:dyDescent="0.25">
      <c r="A270" s="28" t="s">
        <v>11</v>
      </c>
      <c r="B270" s="103">
        <f>B68-B472</f>
        <v>700</v>
      </c>
      <c r="C270" s="103">
        <f t="shared" ref="C270:F270" si="34">C68-C472</f>
        <v>900</v>
      </c>
      <c r="D270" s="103">
        <f t="shared" si="34"/>
        <v>1100</v>
      </c>
      <c r="E270" s="103">
        <f t="shared" si="34"/>
        <v>1200</v>
      </c>
      <c r="F270" s="35">
        <f t="shared" si="34"/>
        <v>1200</v>
      </c>
    </row>
    <row r="271" spans="1:6" x14ac:dyDescent="0.25">
      <c r="A271" s="28" t="s">
        <v>12</v>
      </c>
      <c r="B271" s="103">
        <f t="shared" ref="B271:F274" si="35">B69-B473</f>
        <v>500</v>
      </c>
      <c r="C271" s="103">
        <f t="shared" si="35"/>
        <v>600</v>
      </c>
      <c r="D271" s="103">
        <f t="shared" si="35"/>
        <v>700</v>
      </c>
      <c r="E271" s="103">
        <f t="shared" si="35"/>
        <v>900</v>
      </c>
      <c r="F271" s="35">
        <f t="shared" si="35"/>
        <v>900</v>
      </c>
    </row>
    <row r="272" spans="1:6" x14ac:dyDescent="0.25">
      <c r="A272" s="28" t="s">
        <v>4</v>
      </c>
      <c r="B272" s="103">
        <f t="shared" si="35"/>
        <v>500</v>
      </c>
      <c r="C272" s="103">
        <f t="shared" si="35"/>
        <v>600</v>
      </c>
      <c r="D272" s="103">
        <f t="shared" si="35"/>
        <v>900</v>
      </c>
      <c r="E272" s="103">
        <f t="shared" si="35"/>
        <v>800</v>
      </c>
      <c r="F272" s="35">
        <f t="shared" si="35"/>
        <v>800</v>
      </c>
    </row>
    <row r="273" spans="1:6" x14ac:dyDescent="0.25">
      <c r="A273" s="28" t="s">
        <v>5</v>
      </c>
      <c r="B273" s="103">
        <f t="shared" si="35"/>
        <v>1100</v>
      </c>
      <c r="C273" s="103">
        <f t="shared" si="35"/>
        <v>1300</v>
      </c>
      <c r="D273" s="103">
        <f t="shared" si="35"/>
        <v>1400</v>
      </c>
      <c r="E273" s="103">
        <f t="shared" si="35"/>
        <v>3300</v>
      </c>
      <c r="F273" s="35">
        <f t="shared" si="35"/>
        <v>1800</v>
      </c>
    </row>
    <row r="274" spans="1:6" x14ac:dyDescent="0.25">
      <c r="A274" s="28" t="s">
        <v>6</v>
      </c>
      <c r="B274" s="103">
        <f t="shared" si="35"/>
        <v>3200</v>
      </c>
      <c r="C274" s="103">
        <f t="shared" si="35"/>
        <v>3500</v>
      </c>
      <c r="D274" s="103">
        <f t="shared" si="35"/>
        <v>3700</v>
      </c>
      <c r="E274" s="103">
        <f t="shared" si="35"/>
        <v>4000</v>
      </c>
      <c r="F274" s="35">
        <f t="shared" si="35"/>
        <v>4400</v>
      </c>
    </row>
    <row r="275" spans="1:6" ht="15.75" thickBot="1" x14ac:dyDescent="0.3">
      <c r="A275" s="29" t="s">
        <v>7</v>
      </c>
      <c r="F275" s="18"/>
    </row>
    <row r="276" spans="1:6" ht="15.75" thickBot="1" x14ac:dyDescent="0.3">
      <c r="A276" s="135" t="s">
        <v>26</v>
      </c>
      <c r="B276" s="136"/>
      <c r="C276" s="136"/>
      <c r="D276" s="136"/>
      <c r="E276" s="136"/>
      <c r="F276" s="137"/>
    </row>
    <row r="277" spans="1:6" x14ac:dyDescent="0.25">
      <c r="A277" s="28" t="s">
        <v>1</v>
      </c>
      <c r="B277" s="142" t="s">
        <v>0</v>
      </c>
      <c r="C277" s="142"/>
      <c r="D277" s="142"/>
      <c r="E277" s="142"/>
      <c r="F277" s="143"/>
    </row>
    <row r="278" spans="1:6" x14ac:dyDescent="0.25">
      <c r="A278" s="30"/>
      <c r="B278" s="64">
        <v>1</v>
      </c>
      <c r="C278" s="64">
        <v>2</v>
      </c>
      <c r="D278" s="64">
        <v>3</v>
      </c>
      <c r="E278" s="64">
        <v>4</v>
      </c>
      <c r="F278" s="66">
        <v>5</v>
      </c>
    </row>
    <row r="279" spans="1:6" x14ac:dyDescent="0.25">
      <c r="A279" s="28" t="s">
        <v>11</v>
      </c>
      <c r="B279" s="103">
        <f>B77-B481</f>
        <v>2600</v>
      </c>
      <c r="C279" s="103">
        <f t="shared" ref="C279:F279" si="36">C77-C481</f>
        <v>2800</v>
      </c>
      <c r="D279" s="103">
        <f t="shared" si="36"/>
        <v>3100</v>
      </c>
      <c r="E279" s="103">
        <f t="shared" si="36"/>
        <v>3300</v>
      </c>
      <c r="F279" s="35">
        <f t="shared" si="36"/>
        <v>3400</v>
      </c>
    </row>
    <row r="280" spans="1:6" x14ac:dyDescent="0.25">
      <c r="A280" s="28" t="s">
        <v>12</v>
      </c>
      <c r="B280" s="103">
        <f t="shared" ref="B280:F282" si="37">B78-B482</f>
        <v>1200</v>
      </c>
      <c r="C280" s="103">
        <f t="shared" si="37"/>
        <v>1400</v>
      </c>
      <c r="D280" s="103">
        <f t="shared" si="37"/>
        <v>1700</v>
      </c>
      <c r="E280" s="103">
        <f t="shared" si="37"/>
        <v>1800</v>
      </c>
      <c r="F280" s="35">
        <f t="shared" si="37"/>
        <v>1700</v>
      </c>
    </row>
    <row r="281" spans="1:6" x14ac:dyDescent="0.25">
      <c r="A281" s="28" t="s">
        <v>4</v>
      </c>
      <c r="B281" s="103">
        <f t="shared" si="37"/>
        <v>1200</v>
      </c>
      <c r="C281" s="103">
        <f t="shared" si="37"/>
        <v>1400</v>
      </c>
      <c r="D281" s="103">
        <f t="shared" si="37"/>
        <v>1700</v>
      </c>
      <c r="E281" s="103">
        <f t="shared" si="37"/>
        <v>2000</v>
      </c>
      <c r="F281" s="35">
        <f t="shared" si="37"/>
        <v>2000</v>
      </c>
    </row>
    <row r="282" spans="1:6" x14ac:dyDescent="0.25">
      <c r="A282" s="28" t="s">
        <v>5</v>
      </c>
      <c r="B282" s="103">
        <f t="shared" si="37"/>
        <v>1800</v>
      </c>
      <c r="C282" s="103">
        <f t="shared" si="37"/>
        <v>2100</v>
      </c>
      <c r="D282" s="103">
        <f t="shared" si="37"/>
        <v>2300</v>
      </c>
      <c r="E282" s="103">
        <f t="shared" si="37"/>
        <v>2500</v>
      </c>
      <c r="F282" s="35">
        <f t="shared" si="37"/>
        <v>2700</v>
      </c>
    </row>
    <row r="283" spans="1:6" x14ac:dyDescent="0.25">
      <c r="A283" s="28" t="s">
        <v>6</v>
      </c>
      <c r="F283" s="18"/>
    </row>
    <row r="284" spans="1:6" ht="15.75" thickBot="1" x14ac:dyDescent="0.3">
      <c r="A284" s="29" t="s">
        <v>7</v>
      </c>
      <c r="F284" s="18"/>
    </row>
    <row r="285" spans="1:6" ht="15.75" thickBot="1" x14ac:dyDescent="0.3">
      <c r="A285" s="135" t="s">
        <v>27</v>
      </c>
      <c r="B285" s="136"/>
      <c r="C285" s="136"/>
      <c r="D285" s="136"/>
      <c r="E285" s="136"/>
      <c r="F285" s="137"/>
    </row>
    <row r="286" spans="1:6" x14ac:dyDescent="0.25">
      <c r="A286" s="28" t="s">
        <v>1</v>
      </c>
      <c r="B286" s="142" t="s">
        <v>0</v>
      </c>
      <c r="C286" s="142"/>
      <c r="D286" s="142"/>
      <c r="E286" s="142"/>
      <c r="F286" s="143"/>
    </row>
    <row r="287" spans="1:6" x14ac:dyDescent="0.25">
      <c r="A287" s="30"/>
      <c r="B287" s="64">
        <v>1</v>
      </c>
      <c r="C287" s="64">
        <v>2</v>
      </c>
      <c r="D287" s="64">
        <v>3</v>
      </c>
      <c r="E287" s="64">
        <v>4</v>
      </c>
      <c r="F287" s="66">
        <v>5</v>
      </c>
    </row>
    <row r="288" spans="1:6" x14ac:dyDescent="0.25">
      <c r="A288" s="28" t="s">
        <v>11</v>
      </c>
      <c r="B288" s="103">
        <f>B86-B490</f>
        <v>700</v>
      </c>
      <c r="C288" s="103">
        <f t="shared" ref="C288:F288" si="38">C86-C490</f>
        <v>2200</v>
      </c>
      <c r="D288" s="103">
        <f t="shared" si="38"/>
        <v>500</v>
      </c>
      <c r="E288" s="103">
        <f t="shared" si="38"/>
        <v>600</v>
      </c>
      <c r="F288" s="35">
        <f t="shared" si="38"/>
        <v>600</v>
      </c>
    </row>
    <row r="289" spans="1:6" x14ac:dyDescent="0.25">
      <c r="A289" s="28" t="s">
        <v>12</v>
      </c>
      <c r="B289" s="103">
        <f t="shared" ref="B289:F293" si="39">B87-B491</f>
        <v>400</v>
      </c>
      <c r="C289" s="103">
        <f t="shared" si="39"/>
        <v>400</v>
      </c>
      <c r="D289" s="103">
        <f t="shared" si="39"/>
        <v>400</v>
      </c>
      <c r="E289" s="103">
        <f t="shared" si="39"/>
        <v>500</v>
      </c>
      <c r="F289" s="35">
        <f t="shared" si="39"/>
        <v>600</v>
      </c>
    </row>
    <row r="290" spans="1:6" x14ac:dyDescent="0.25">
      <c r="A290" s="28" t="s">
        <v>4</v>
      </c>
      <c r="B290" s="103">
        <f t="shared" si="39"/>
        <v>500</v>
      </c>
      <c r="C290" s="103">
        <f t="shared" si="39"/>
        <v>500</v>
      </c>
      <c r="D290" s="103">
        <f t="shared" si="39"/>
        <v>600</v>
      </c>
      <c r="E290" s="103">
        <f t="shared" si="39"/>
        <v>600</v>
      </c>
      <c r="F290" s="35">
        <f t="shared" si="39"/>
        <v>600</v>
      </c>
    </row>
    <row r="291" spans="1:6" x14ac:dyDescent="0.25">
      <c r="A291" s="28" t="s">
        <v>5</v>
      </c>
      <c r="B291" s="103">
        <f t="shared" si="39"/>
        <v>1300</v>
      </c>
      <c r="C291" s="103">
        <f t="shared" si="39"/>
        <v>1400</v>
      </c>
      <c r="D291" s="103">
        <f t="shared" si="39"/>
        <v>1500</v>
      </c>
      <c r="E291" s="103">
        <f t="shared" si="39"/>
        <v>1500</v>
      </c>
      <c r="F291" s="35">
        <f t="shared" si="39"/>
        <v>1500</v>
      </c>
    </row>
    <row r="292" spans="1:6" x14ac:dyDescent="0.25">
      <c r="A292" s="28" t="s">
        <v>6</v>
      </c>
      <c r="B292" s="103">
        <f t="shared" si="39"/>
        <v>6200</v>
      </c>
      <c r="C292" s="103">
        <f t="shared" si="39"/>
        <v>6200</v>
      </c>
      <c r="D292" s="103">
        <f t="shared" si="39"/>
        <v>6000</v>
      </c>
      <c r="E292" s="103">
        <f t="shared" si="39"/>
        <v>5600</v>
      </c>
      <c r="F292" s="35">
        <f t="shared" si="39"/>
        <v>5500</v>
      </c>
    </row>
    <row r="293" spans="1:6" ht="15.75" thickBot="1" x14ac:dyDescent="0.3">
      <c r="A293" s="29" t="s">
        <v>7</v>
      </c>
      <c r="B293" s="103">
        <f t="shared" si="39"/>
        <v>1400</v>
      </c>
      <c r="C293" s="103">
        <f t="shared" si="39"/>
        <v>1600</v>
      </c>
      <c r="D293" s="103">
        <f t="shared" si="39"/>
        <v>2100</v>
      </c>
      <c r="E293" s="103">
        <f t="shared" si="39"/>
        <v>2300</v>
      </c>
      <c r="F293" s="35">
        <f t="shared" si="39"/>
        <v>2700</v>
      </c>
    </row>
    <row r="294" spans="1:6" ht="15.75" thickBot="1" x14ac:dyDescent="0.3">
      <c r="A294" s="135" t="s">
        <v>28</v>
      </c>
      <c r="B294" s="136"/>
      <c r="C294" s="136"/>
      <c r="D294" s="136"/>
      <c r="E294" s="136"/>
      <c r="F294" s="137"/>
    </row>
    <row r="295" spans="1:6" x14ac:dyDescent="0.25">
      <c r="A295" s="28" t="s">
        <v>1</v>
      </c>
      <c r="B295" s="142" t="s">
        <v>0</v>
      </c>
      <c r="C295" s="142"/>
      <c r="D295" s="142"/>
      <c r="E295" s="142"/>
      <c r="F295" s="143"/>
    </row>
    <row r="296" spans="1:6" x14ac:dyDescent="0.25">
      <c r="A296" s="30"/>
      <c r="B296" s="64">
        <v>1</v>
      </c>
      <c r="C296" s="64">
        <v>2</v>
      </c>
      <c r="D296" s="64">
        <v>3</v>
      </c>
      <c r="E296" s="64">
        <v>4</v>
      </c>
      <c r="F296" s="66">
        <v>5</v>
      </c>
    </row>
    <row r="297" spans="1:6" x14ac:dyDescent="0.25">
      <c r="A297" s="28" t="s">
        <v>11</v>
      </c>
      <c r="B297" s="103">
        <f>B95-B499</f>
        <v>700</v>
      </c>
      <c r="C297" s="103">
        <f t="shared" ref="C297:F297" si="40">C95-C499</f>
        <v>1000</v>
      </c>
      <c r="D297" s="103">
        <f t="shared" si="40"/>
        <v>1000</v>
      </c>
      <c r="E297" s="103">
        <f t="shared" si="40"/>
        <v>1100</v>
      </c>
      <c r="F297" s="35">
        <f t="shared" si="40"/>
        <v>1200</v>
      </c>
    </row>
    <row r="298" spans="1:6" x14ac:dyDescent="0.25">
      <c r="A298" s="28" t="s">
        <v>12</v>
      </c>
      <c r="B298" s="103">
        <f t="shared" ref="B298:F298" si="41">B96-B500</f>
        <v>600</v>
      </c>
      <c r="C298" s="103">
        <f t="shared" si="41"/>
        <v>700</v>
      </c>
      <c r="D298" s="103">
        <f t="shared" si="41"/>
        <v>700</v>
      </c>
      <c r="E298" s="103">
        <f t="shared" si="41"/>
        <v>900</v>
      </c>
      <c r="F298" s="35">
        <f t="shared" si="41"/>
        <v>1000</v>
      </c>
    </row>
    <row r="299" spans="1:6" x14ac:dyDescent="0.25">
      <c r="A299" s="28" t="s">
        <v>4</v>
      </c>
      <c r="F299" s="18"/>
    </row>
    <row r="300" spans="1:6" x14ac:dyDescent="0.25">
      <c r="A300" s="28" t="s">
        <v>5</v>
      </c>
      <c r="F300" s="18"/>
    </row>
    <row r="301" spans="1:6" x14ac:dyDescent="0.25">
      <c r="A301" s="28" t="s">
        <v>6</v>
      </c>
      <c r="F301" s="18"/>
    </row>
    <row r="302" spans="1:6" ht="15.75" thickBot="1" x14ac:dyDescent="0.3">
      <c r="A302" s="29" t="s">
        <v>7</v>
      </c>
      <c r="B302" s="15"/>
      <c r="C302" s="15"/>
      <c r="D302" s="15"/>
      <c r="E302" s="15"/>
      <c r="F302" s="17"/>
    </row>
    <row r="304" spans="1:6" ht="15.75" thickBot="1" x14ac:dyDescent="0.3">
      <c r="A304" s="144" t="s">
        <v>47</v>
      </c>
      <c r="B304" s="144"/>
      <c r="C304" s="144"/>
      <c r="D304" s="144"/>
      <c r="E304" s="144"/>
      <c r="F304" s="144"/>
    </row>
    <row r="305" spans="1:6" ht="15.75" thickBot="1" x14ac:dyDescent="0.3">
      <c r="A305" s="135" t="s">
        <v>19</v>
      </c>
      <c r="B305" s="136"/>
      <c r="C305" s="136"/>
      <c r="D305" s="136"/>
      <c r="E305" s="136"/>
      <c r="F305" s="137"/>
    </row>
    <row r="306" spans="1:6" x14ac:dyDescent="0.25">
      <c r="A306" s="42" t="s">
        <v>1</v>
      </c>
      <c r="B306" s="139" t="s">
        <v>0</v>
      </c>
      <c r="C306" s="139"/>
      <c r="D306" s="139"/>
      <c r="E306" s="139"/>
      <c r="F306" s="140"/>
    </row>
    <row r="307" spans="1:6" x14ac:dyDescent="0.25">
      <c r="A307" s="30"/>
      <c r="B307" s="64">
        <v>1</v>
      </c>
      <c r="C307" s="64">
        <v>2</v>
      </c>
      <c r="D307" s="64">
        <v>3</v>
      </c>
      <c r="E307" s="64">
        <v>4</v>
      </c>
      <c r="F307" s="66">
        <v>5</v>
      </c>
    </row>
    <row r="308" spans="1:6" x14ac:dyDescent="0.25">
      <c r="A308" s="28" t="s">
        <v>11</v>
      </c>
      <c r="B308" s="103">
        <v>34100</v>
      </c>
      <c r="C308" s="103">
        <v>36100</v>
      </c>
      <c r="D308" s="103">
        <v>37900</v>
      </c>
      <c r="E308" s="103">
        <v>38400</v>
      </c>
      <c r="F308" s="35">
        <v>38800</v>
      </c>
    </row>
    <row r="309" spans="1:6" x14ac:dyDescent="0.25">
      <c r="A309" s="28" t="s">
        <v>12</v>
      </c>
      <c r="B309" s="103">
        <v>40600</v>
      </c>
      <c r="C309" s="103">
        <v>41300</v>
      </c>
      <c r="D309" s="103">
        <v>43000</v>
      </c>
      <c r="E309" s="103">
        <v>43500</v>
      </c>
      <c r="F309" s="35">
        <v>43800</v>
      </c>
    </row>
    <row r="310" spans="1:6" x14ac:dyDescent="0.25">
      <c r="A310" s="28" t="s">
        <v>4</v>
      </c>
      <c r="B310" s="103">
        <v>39100</v>
      </c>
      <c r="C310" s="103">
        <v>43300</v>
      </c>
      <c r="D310" s="103">
        <v>46000</v>
      </c>
      <c r="E310" s="103">
        <v>47600</v>
      </c>
      <c r="F310" s="35">
        <v>50300</v>
      </c>
    </row>
    <row r="311" spans="1:6" x14ac:dyDescent="0.25">
      <c r="A311" s="28" t="s">
        <v>5</v>
      </c>
      <c r="B311" s="103">
        <v>74300</v>
      </c>
      <c r="C311" s="103">
        <v>76500</v>
      </c>
      <c r="D311" s="103">
        <v>78800</v>
      </c>
      <c r="E311" s="103">
        <v>79300</v>
      </c>
      <c r="F311" s="35">
        <v>81700</v>
      </c>
    </row>
    <row r="312" spans="1:6" x14ac:dyDescent="0.25">
      <c r="A312" s="28" t="s">
        <v>6</v>
      </c>
      <c r="B312" s="103">
        <v>84900</v>
      </c>
      <c r="C312" s="103">
        <v>88100</v>
      </c>
      <c r="D312" s="103">
        <v>91700</v>
      </c>
      <c r="E312" s="103">
        <v>95300</v>
      </c>
      <c r="F312" s="35">
        <v>97600</v>
      </c>
    </row>
    <row r="313" spans="1:6" ht="15.75" thickBot="1" x14ac:dyDescent="0.3">
      <c r="A313" s="29" t="s">
        <v>7</v>
      </c>
      <c r="B313" s="67"/>
      <c r="C313" s="67"/>
      <c r="D313" s="67"/>
      <c r="E313" s="67"/>
      <c r="F313" s="75"/>
    </row>
    <row r="314" spans="1:6" ht="15.75" thickBot="1" x14ac:dyDescent="0.3">
      <c r="A314" s="135" t="s">
        <v>21</v>
      </c>
      <c r="B314" s="136"/>
      <c r="C314" s="136"/>
      <c r="D314" s="136"/>
      <c r="E314" s="136"/>
      <c r="F314" s="137"/>
    </row>
    <row r="315" spans="1:6" x14ac:dyDescent="0.25">
      <c r="A315" s="28" t="s">
        <v>1</v>
      </c>
      <c r="B315" s="142" t="s">
        <v>0</v>
      </c>
      <c r="C315" s="142"/>
      <c r="D315" s="142"/>
      <c r="E315" s="142"/>
      <c r="F315" s="143"/>
    </row>
    <row r="316" spans="1:6" x14ac:dyDescent="0.25">
      <c r="A316" s="30"/>
      <c r="B316" s="64">
        <v>1</v>
      </c>
      <c r="C316" s="64">
        <v>2</v>
      </c>
      <c r="D316" s="64">
        <v>3</v>
      </c>
      <c r="E316" s="64">
        <v>4</v>
      </c>
      <c r="F316" s="66">
        <v>5</v>
      </c>
    </row>
    <row r="317" spans="1:6" x14ac:dyDescent="0.25">
      <c r="A317" s="28" t="s">
        <v>11</v>
      </c>
      <c r="B317" s="103">
        <v>24500</v>
      </c>
      <c r="C317" s="103">
        <v>29400</v>
      </c>
      <c r="D317" s="103">
        <v>32500</v>
      </c>
      <c r="E317" s="103">
        <v>35700</v>
      </c>
      <c r="F317" s="35">
        <v>38600</v>
      </c>
    </row>
    <row r="318" spans="1:6" x14ac:dyDescent="0.25">
      <c r="A318" s="28" t="s">
        <v>12</v>
      </c>
      <c r="B318" s="103">
        <v>25000</v>
      </c>
      <c r="C318" s="103">
        <v>29100</v>
      </c>
      <c r="D318" s="103">
        <v>31600</v>
      </c>
      <c r="E318" s="103">
        <v>34000</v>
      </c>
      <c r="F318" s="35">
        <v>38400</v>
      </c>
    </row>
    <row r="319" spans="1:6" x14ac:dyDescent="0.25">
      <c r="A319" s="28" t="s">
        <v>4</v>
      </c>
      <c r="B319" s="103">
        <v>25300</v>
      </c>
      <c r="C319" s="103">
        <v>29700</v>
      </c>
      <c r="D319" s="103">
        <v>32600</v>
      </c>
      <c r="E319" s="103">
        <v>35300</v>
      </c>
      <c r="F319" s="35">
        <v>38900</v>
      </c>
    </row>
    <row r="320" spans="1:6" x14ac:dyDescent="0.25">
      <c r="A320" s="28" t="s">
        <v>5</v>
      </c>
      <c r="B320" s="103">
        <v>30900</v>
      </c>
      <c r="C320" s="103">
        <v>35400</v>
      </c>
      <c r="D320" s="103">
        <v>38800</v>
      </c>
      <c r="E320" s="103">
        <v>40600</v>
      </c>
      <c r="F320" s="35">
        <v>44000</v>
      </c>
    </row>
    <row r="321" spans="1:6" x14ac:dyDescent="0.25">
      <c r="A321" s="28" t="s">
        <v>6</v>
      </c>
      <c r="B321" s="67"/>
      <c r="C321" s="67"/>
      <c r="D321" s="67"/>
      <c r="E321" s="67"/>
      <c r="F321" s="68"/>
    </row>
    <row r="322" spans="1:6" ht="15.75" thickBot="1" x14ac:dyDescent="0.3">
      <c r="A322" s="29" t="s">
        <v>7</v>
      </c>
      <c r="B322" s="67"/>
      <c r="C322" s="67"/>
      <c r="D322" s="67"/>
      <c r="E322" s="67"/>
      <c r="F322" s="75"/>
    </row>
    <row r="323" spans="1:6" ht="15.75" thickBot="1" x14ac:dyDescent="0.3">
      <c r="A323" s="135" t="s">
        <v>20</v>
      </c>
      <c r="B323" s="136"/>
      <c r="C323" s="136"/>
      <c r="D323" s="136"/>
      <c r="E323" s="136"/>
      <c r="F323" s="137"/>
    </row>
    <row r="324" spans="1:6" x14ac:dyDescent="0.25">
      <c r="A324" s="28" t="s">
        <v>1</v>
      </c>
      <c r="B324" s="142" t="s">
        <v>0</v>
      </c>
      <c r="C324" s="142"/>
      <c r="D324" s="142"/>
      <c r="E324" s="142"/>
      <c r="F324" s="143"/>
    </row>
    <row r="325" spans="1:6" x14ac:dyDescent="0.25">
      <c r="A325" s="30"/>
      <c r="B325" s="64">
        <v>1</v>
      </c>
      <c r="C325" s="64">
        <v>2</v>
      </c>
      <c r="D325" s="64">
        <v>3</v>
      </c>
      <c r="E325" s="64">
        <v>4</v>
      </c>
      <c r="F325" s="66">
        <v>5</v>
      </c>
    </row>
    <row r="326" spans="1:6" x14ac:dyDescent="0.25">
      <c r="A326" s="28" t="s">
        <v>11</v>
      </c>
      <c r="B326" s="103">
        <v>22700</v>
      </c>
      <c r="C326" s="103">
        <v>28200</v>
      </c>
      <c r="D326" s="103">
        <v>30900</v>
      </c>
      <c r="E326" s="103">
        <v>33300</v>
      </c>
      <c r="F326" s="35">
        <v>36200</v>
      </c>
    </row>
    <row r="327" spans="1:6" x14ac:dyDescent="0.25">
      <c r="A327" s="28" t="s">
        <v>12</v>
      </c>
      <c r="B327" s="103">
        <v>28600</v>
      </c>
      <c r="C327" s="103">
        <v>33400</v>
      </c>
      <c r="D327" s="103">
        <v>37400</v>
      </c>
      <c r="E327" s="103">
        <v>40300</v>
      </c>
      <c r="F327" s="35">
        <v>40100</v>
      </c>
    </row>
    <row r="328" spans="1:6" x14ac:dyDescent="0.25">
      <c r="A328" s="28" t="s">
        <v>4</v>
      </c>
      <c r="B328" s="103">
        <v>32200</v>
      </c>
      <c r="C328" s="103">
        <v>38200</v>
      </c>
      <c r="D328" s="103">
        <v>43400</v>
      </c>
      <c r="E328" s="103">
        <v>46100</v>
      </c>
      <c r="F328" s="35">
        <v>49200</v>
      </c>
    </row>
    <row r="329" spans="1:6" x14ac:dyDescent="0.25">
      <c r="A329" s="28" t="s">
        <v>5</v>
      </c>
      <c r="B329" s="103">
        <v>38100</v>
      </c>
      <c r="C329" s="103">
        <v>44500</v>
      </c>
      <c r="D329" s="103">
        <v>47600</v>
      </c>
      <c r="E329" s="103">
        <v>52000</v>
      </c>
      <c r="F329" s="35">
        <v>53600</v>
      </c>
    </row>
    <row r="330" spans="1:6" x14ac:dyDescent="0.25">
      <c r="A330" s="28" t="s">
        <v>6</v>
      </c>
      <c r="B330" s="103">
        <v>47600</v>
      </c>
      <c r="C330" s="103">
        <v>54200</v>
      </c>
      <c r="D330" s="103">
        <v>60700</v>
      </c>
      <c r="E330" s="103">
        <v>65100</v>
      </c>
      <c r="F330" s="35">
        <v>71300</v>
      </c>
    </row>
    <row r="331" spans="1:6" ht="15.75" thickBot="1" x14ac:dyDescent="0.3">
      <c r="A331" s="29" t="s">
        <v>7</v>
      </c>
      <c r="B331" s="67"/>
      <c r="C331" s="67"/>
      <c r="D331" s="67"/>
      <c r="E331" s="67"/>
      <c r="F331" s="75"/>
    </row>
    <row r="332" spans="1:6" ht="15.75" thickBot="1" x14ac:dyDescent="0.3">
      <c r="A332" s="135" t="s">
        <v>22</v>
      </c>
      <c r="B332" s="136"/>
      <c r="C332" s="136"/>
      <c r="D332" s="136"/>
      <c r="E332" s="136"/>
      <c r="F332" s="137"/>
    </row>
    <row r="333" spans="1:6" x14ac:dyDescent="0.25">
      <c r="A333" s="28" t="s">
        <v>1</v>
      </c>
      <c r="B333" s="142" t="s">
        <v>0</v>
      </c>
      <c r="C333" s="142"/>
      <c r="D333" s="142"/>
      <c r="E333" s="142"/>
      <c r="F333" s="143"/>
    </row>
    <row r="334" spans="1:6" x14ac:dyDescent="0.25">
      <c r="A334" s="30"/>
      <c r="B334" s="64">
        <v>1</v>
      </c>
      <c r="C334" s="64">
        <v>2</v>
      </c>
      <c r="D334" s="64">
        <v>3</v>
      </c>
      <c r="E334" s="64">
        <v>4</v>
      </c>
      <c r="F334" s="66">
        <v>5</v>
      </c>
    </row>
    <row r="335" spans="1:6" x14ac:dyDescent="0.25">
      <c r="A335" s="28" t="s">
        <v>11</v>
      </c>
      <c r="B335" s="103">
        <v>32800</v>
      </c>
      <c r="C335" s="103">
        <v>35700</v>
      </c>
      <c r="D335" s="103">
        <v>38700</v>
      </c>
      <c r="E335" s="103">
        <v>39300</v>
      </c>
      <c r="F335" s="35">
        <v>40400</v>
      </c>
    </row>
    <row r="336" spans="1:6" x14ac:dyDescent="0.25">
      <c r="A336" s="28" t="s">
        <v>12</v>
      </c>
      <c r="B336" s="103">
        <v>29400</v>
      </c>
      <c r="C336" s="103">
        <v>32800</v>
      </c>
      <c r="D336" s="103">
        <v>34700</v>
      </c>
      <c r="E336" s="103">
        <v>36000</v>
      </c>
      <c r="F336" s="35">
        <v>37700</v>
      </c>
    </row>
    <row r="337" spans="1:6" x14ac:dyDescent="0.25">
      <c r="A337" s="28" t="s">
        <v>4</v>
      </c>
      <c r="B337" s="103">
        <v>32200</v>
      </c>
      <c r="C337" s="103">
        <v>38400</v>
      </c>
      <c r="D337" s="103">
        <v>43100</v>
      </c>
      <c r="E337" s="103">
        <v>46900</v>
      </c>
      <c r="F337" s="35">
        <v>51000</v>
      </c>
    </row>
    <row r="338" spans="1:6" x14ac:dyDescent="0.25">
      <c r="A338" s="28" t="s">
        <v>5</v>
      </c>
      <c r="B338" s="103">
        <v>53300</v>
      </c>
      <c r="C338" s="103">
        <v>60100</v>
      </c>
      <c r="D338" s="103">
        <v>65500</v>
      </c>
      <c r="E338" s="103">
        <v>67800</v>
      </c>
      <c r="F338" s="35">
        <v>72000</v>
      </c>
    </row>
    <row r="339" spans="1:6" x14ac:dyDescent="0.25">
      <c r="A339" s="28" t="s">
        <v>6</v>
      </c>
      <c r="B339" s="103">
        <v>62900</v>
      </c>
      <c r="C339" s="103">
        <v>69300</v>
      </c>
      <c r="D339" s="103">
        <v>77000</v>
      </c>
      <c r="E339" s="103">
        <v>78400</v>
      </c>
      <c r="F339" s="35">
        <v>80900</v>
      </c>
    </row>
    <row r="340" spans="1:6" ht="15.75" thickBot="1" x14ac:dyDescent="0.3">
      <c r="A340" s="29" t="s">
        <v>7</v>
      </c>
      <c r="B340" s="103">
        <v>53000</v>
      </c>
      <c r="C340" s="103">
        <v>74600</v>
      </c>
      <c r="D340" s="103">
        <v>85200</v>
      </c>
      <c r="E340" s="103">
        <v>94900</v>
      </c>
      <c r="F340" s="35">
        <v>101900</v>
      </c>
    </row>
    <row r="341" spans="1:6" ht="15.75" thickBot="1" x14ac:dyDescent="0.3">
      <c r="A341" s="135" t="s">
        <v>23</v>
      </c>
      <c r="B341" s="136"/>
      <c r="C341" s="136"/>
      <c r="D341" s="136"/>
      <c r="E341" s="136"/>
      <c r="F341" s="137"/>
    </row>
    <row r="342" spans="1:6" x14ac:dyDescent="0.25">
      <c r="A342" s="28" t="s">
        <v>1</v>
      </c>
      <c r="B342" s="142" t="s">
        <v>0</v>
      </c>
      <c r="C342" s="142"/>
      <c r="D342" s="142"/>
      <c r="E342" s="142"/>
      <c r="F342" s="143"/>
    </row>
    <row r="343" spans="1:6" x14ac:dyDescent="0.25">
      <c r="A343" s="30"/>
      <c r="B343" s="64">
        <v>1</v>
      </c>
      <c r="C343" s="64">
        <v>2</v>
      </c>
      <c r="D343" s="64">
        <v>3</v>
      </c>
      <c r="E343" s="64">
        <v>4</v>
      </c>
      <c r="F343" s="66">
        <v>5</v>
      </c>
    </row>
    <row r="344" spans="1:6" x14ac:dyDescent="0.25">
      <c r="A344" s="28" t="s">
        <v>11</v>
      </c>
      <c r="B344" s="103">
        <v>39800</v>
      </c>
      <c r="C344" s="103">
        <v>43700</v>
      </c>
      <c r="D344" s="103">
        <v>46300</v>
      </c>
      <c r="E344" s="103">
        <v>48700</v>
      </c>
      <c r="F344" s="35">
        <v>49900</v>
      </c>
    </row>
    <row r="345" spans="1:6" x14ac:dyDescent="0.25">
      <c r="A345" s="28" t="s">
        <v>12</v>
      </c>
      <c r="B345" s="103">
        <v>29800</v>
      </c>
      <c r="C345" s="103">
        <v>34200</v>
      </c>
      <c r="D345" s="103">
        <v>37100</v>
      </c>
      <c r="E345" s="103">
        <v>39500</v>
      </c>
      <c r="F345" s="35">
        <v>41500</v>
      </c>
    </row>
    <row r="346" spans="1:6" x14ac:dyDescent="0.25">
      <c r="A346" s="28" t="s">
        <v>4</v>
      </c>
      <c r="B346" s="103">
        <v>42600</v>
      </c>
      <c r="C346" s="103">
        <v>49300</v>
      </c>
      <c r="D346" s="103">
        <v>54800</v>
      </c>
      <c r="E346" s="103">
        <v>59300</v>
      </c>
      <c r="F346" s="35">
        <v>63900</v>
      </c>
    </row>
    <row r="347" spans="1:6" x14ac:dyDescent="0.25">
      <c r="A347" s="28" t="s">
        <v>5</v>
      </c>
      <c r="B347" s="103">
        <v>82500</v>
      </c>
      <c r="C347" s="103">
        <v>88900</v>
      </c>
      <c r="D347" s="103">
        <v>95600</v>
      </c>
      <c r="E347" s="103">
        <v>100300</v>
      </c>
      <c r="F347" s="35">
        <v>106100</v>
      </c>
    </row>
    <row r="348" spans="1:6" x14ac:dyDescent="0.25">
      <c r="A348" s="28" t="s">
        <v>6</v>
      </c>
      <c r="B348" s="103">
        <v>106300</v>
      </c>
      <c r="C348" s="103">
        <v>119100</v>
      </c>
      <c r="D348" s="103">
        <v>125000</v>
      </c>
      <c r="E348" s="103">
        <v>134700</v>
      </c>
      <c r="F348" s="35">
        <v>149700</v>
      </c>
    </row>
    <row r="349" spans="1:6" ht="15.75" thickBot="1" x14ac:dyDescent="0.3">
      <c r="A349" s="29" t="s">
        <v>7</v>
      </c>
      <c r="B349" s="67"/>
      <c r="C349" s="67"/>
      <c r="D349" s="67"/>
      <c r="E349" s="67"/>
      <c r="F349" s="75"/>
    </row>
    <row r="350" spans="1:6" ht="15.75" thickBot="1" x14ac:dyDescent="0.3">
      <c r="A350" s="135" t="s">
        <v>29</v>
      </c>
      <c r="B350" s="136"/>
      <c r="C350" s="136"/>
      <c r="D350" s="136"/>
      <c r="E350" s="136"/>
      <c r="F350" s="137"/>
    </row>
    <row r="351" spans="1:6" x14ac:dyDescent="0.25">
      <c r="A351" s="28" t="s">
        <v>1</v>
      </c>
      <c r="B351" s="142" t="s">
        <v>0</v>
      </c>
      <c r="C351" s="142"/>
      <c r="D351" s="142"/>
      <c r="E351" s="142"/>
      <c r="F351" s="143"/>
    </row>
    <row r="352" spans="1:6" x14ac:dyDescent="0.25">
      <c r="A352" s="30"/>
      <c r="B352" s="64">
        <v>1</v>
      </c>
      <c r="C352" s="64">
        <v>2</v>
      </c>
      <c r="D352" s="64">
        <v>3</v>
      </c>
      <c r="E352" s="64">
        <v>4</v>
      </c>
      <c r="F352" s="66">
        <v>5</v>
      </c>
    </row>
    <row r="353" spans="1:6" x14ac:dyDescent="0.25">
      <c r="A353" s="28" t="s">
        <v>11</v>
      </c>
      <c r="B353" s="67"/>
      <c r="C353" s="67"/>
      <c r="D353" s="67"/>
      <c r="E353" s="67"/>
      <c r="F353" s="68"/>
    </row>
    <row r="354" spans="1:6" x14ac:dyDescent="0.25">
      <c r="A354" s="28" t="s">
        <v>12</v>
      </c>
      <c r="B354" s="103">
        <v>34000</v>
      </c>
      <c r="C354" s="103">
        <v>39100</v>
      </c>
      <c r="D354" s="103">
        <v>43100</v>
      </c>
      <c r="E354" s="103">
        <v>46500</v>
      </c>
      <c r="F354" s="35">
        <v>49500</v>
      </c>
    </row>
    <row r="355" spans="1:6" x14ac:dyDescent="0.25">
      <c r="A355" s="28" t="s">
        <v>4</v>
      </c>
      <c r="B355" s="103">
        <v>35600</v>
      </c>
      <c r="C355" s="103">
        <v>44900</v>
      </c>
      <c r="D355" s="103">
        <v>51300</v>
      </c>
      <c r="E355" s="103">
        <v>55400</v>
      </c>
      <c r="F355" s="35">
        <v>58800</v>
      </c>
    </row>
    <row r="356" spans="1:6" x14ac:dyDescent="0.25">
      <c r="A356" s="28" t="s">
        <v>5</v>
      </c>
      <c r="B356" s="103">
        <v>51800</v>
      </c>
      <c r="C356" s="103">
        <v>58400</v>
      </c>
      <c r="D356" s="103">
        <v>64600</v>
      </c>
      <c r="E356" s="103">
        <v>68200</v>
      </c>
      <c r="F356" s="35">
        <v>70300</v>
      </c>
    </row>
    <row r="357" spans="1:6" x14ac:dyDescent="0.25">
      <c r="A357" s="28" t="s">
        <v>6</v>
      </c>
      <c r="B357" s="103">
        <v>48800</v>
      </c>
      <c r="C357" s="103">
        <v>56400</v>
      </c>
      <c r="D357" s="103">
        <v>62100</v>
      </c>
      <c r="E357" s="103">
        <v>66300</v>
      </c>
      <c r="F357" s="35">
        <v>71500</v>
      </c>
    </row>
    <row r="358" spans="1:6" ht="15.75" thickBot="1" x14ac:dyDescent="0.3">
      <c r="A358" s="29" t="s">
        <v>7</v>
      </c>
      <c r="B358" s="67"/>
      <c r="C358" s="67"/>
      <c r="D358" s="67"/>
      <c r="E358" s="67"/>
      <c r="F358" s="75"/>
    </row>
    <row r="359" spans="1:6" ht="15.75" thickBot="1" x14ac:dyDescent="0.3">
      <c r="A359" s="135" t="s">
        <v>24</v>
      </c>
      <c r="B359" s="136"/>
      <c r="C359" s="136"/>
      <c r="D359" s="136"/>
      <c r="E359" s="136"/>
      <c r="F359" s="137"/>
    </row>
    <row r="360" spans="1:6" x14ac:dyDescent="0.25">
      <c r="A360" s="28" t="s">
        <v>1</v>
      </c>
      <c r="B360" s="142" t="s">
        <v>0</v>
      </c>
      <c r="C360" s="142"/>
      <c r="D360" s="142"/>
      <c r="E360" s="142"/>
      <c r="F360" s="143"/>
    </row>
    <row r="361" spans="1:6" x14ac:dyDescent="0.25">
      <c r="A361" s="30"/>
      <c r="B361" s="64">
        <v>1</v>
      </c>
      <c r="C361" s="64">
        <v>2</v>
      </c>
      <c r="D361" s="64">
        <v>3</v>
      </c>
      <c r="E361" s="64">
        <v>4</v>
      </c>
      <c r="F361" s="66">
        <v>5</v>
      </c>
    </row>
    <row r="362" spans="1:6" x14ac:dyDescent="0.25">
      <c r="A362" s="28" t="s">
        <v>11</v>
      </c>
      <c r="B362" s="103">
        <v>40500</v>
      </c>
      <c r="C362" s="103">
        <v>45900</v>
      </c>
      <c r="D362" s="103">
        <v>48500</v>
      </c>
      <c r="E362" s="103">
        <v>51100</v>
      </c>
      <c r="F362" s="35">
        <v>54000</v>
      </c>
    </row>
    <row r="363" spans="1:6" x14ac:dyDescent="0.25">
      <c r="A363" s="28" t="s">
        <v>12</v>
      </c>
      <c r="B363" s="103">
        <v>35400</v>
      </c>
      <c r="C363" s="103">
        <v>40900</v>
      </c>
      <c r="D363" s="103">
        <v>46400</v>
      </c>
      <c r="E363" s="103">
        <v>49000</v>
      </c>
      <c r="F363" s="35">
        <v>52300</v>
      </c>
    </row>
    <row r="364" spans="1:6" x14ac:dyDescent="0.25">
      <c r="A364" s="28" t="s">
        <v>4</v>
      </c>
      <c r="B364" s="103">
        <v>46400</v>
      </c>
      <c r="C364" s="103">
        <v>54200</v>
      </c>
      <c r="D364" s="103">
        <v>60800</v>
      </c>
      <c r="E364" s="103">
        <v>64800</v>
      </c>
      <c r="F364" s="35">
        <v>71400</v>
      </c>
    </row>
    <row r="365" spans="1:6" x14ac:dyDescent="0.25">
      <c r="A365" s="28" t="s">
        <v>5</v>
      </c>
      <c r="B365" s="103">
        <v>54800</v>
      </c>
      <c r="C365" s="103">
        <v>62600</v>
      </c>
      <c r="D365" s="103">
        <v>67700</v>
      </c>
      <c r="E365" s="103">
        <v>72900</v>
      </c>
      <c r="F365" s="35">
        <v>78000</v>
      </c>
    </row>
    <row r="366" spans="1:6" x14ac:dyDescent="0.25">
      <c r="A366" s="28" t="s">
        <v>6</v>
      </c>
      <c r="B366" s="103">
        <v>63200</v>
      </c>
      <c r="C366" s="103">
        <v>75700</v>
      </c>
      <c r="D366" s="103">
        <v>85700</v>
      </c>
      <c r="E366" s="103">
        <v>93400</v>
      </c>
      <c r="F366" s="35">
        <v>106900</v>
      </c>
    </row>
    <row r="367" spans="1:6" ht="15.75" thickBot="1" x14ac:dyDescent="0.3">
      <c r="A367" s="29" t="s">
        <v>7</v>
      </c>
      <c r="B367" s="67"/>
      <c r="C367" s="67"/>
      <c r="D367" s="67"/>
      <c r="E367" s="67"/>
      <c r="F367" s="75"/>
    </row>
    <row r="368" spans="1:6" ht="15.75" thickBot="1" x14ac:dyDescent="0.3">
      <c r="A368" s="135" t="s">
        <v>25</v>
      </c>
      <c r="B368" s="136"/>
      <c r="C368" s="136"/>
      <c r="D368" s="136"/>
      <c r="E368" s="136"/>
      <c r="F368" s="137"/>
    </row>
    <row r="369" spans="1:6" x14ac:dyDescent="0.25">
      <c r="A369" s="28" t="s">
        <v>1</v>
      </c>
      <c r="B369" s="142" t="s">
        <v>0</v>
      </c>
      <c r="C369" s="142"/>
      <c r="D369" s="142"/>
      <c r="E369" s="142"/>
      <c r="F369" s="143"/>
    </row>
    <row r="370" spans="1:6" x14ac:dyDescent="0.25">
      <c r="A370" s="30"/>
      <c r="B370" s="64">
        <v>1</v>
      </c>
      <c r="C370" s="64">
        <v>2</v>
      </c>
      <c r="D370" s="64">
        <v>3</v>
      </c>
      <c r="E370" s="64">
        <v>4</v>
      </c>
      <c r="F370" s="66">
        <v>5</v>
      </c>
    </row>
    <row r="371" spans="1:6" x14ac:dyDescent="0.25">
      <c r="A371" s="28" t="s">
        <v>11</v>
      </c>
      <c r="B371" s="103">
        <v>42000</v>
      </c>
      <c r="C371" s="103">
        <v>50100</v>
      </c>
      <c r="D371" s="103">
        <v>56500</v>
      </c>
      <c r="E371" s="103">
        <v>61300</v>
      </c>
      <c r="F371" s="35">
        <v>61700</v>
      </c>
    </row>
    <row r="372" spans="1:6" x14ac:dyDescent="0.25">
      <c r="A372" s="28" t="s">
        <v>12</v>
      </c>
      <c r="B372" s="103">
        <v>43600</v>
      </c>
      <c r="C372" s="103">
        <v>52100</v>
      </c>
      <c r="D372" s="103">
        <v>57800</v>
      </c>
      <c r="E372" s="103">
        <v>62800</v>
      </c>
      <c r="F372" s="35">
        <v>65400</v>
      </c>
    </row>
    <row r="373" spans="1:6" x14ac:dyDescent="0.25">
      <c r="A373" s="28" t="s">
        <v>4</v>
      </c>
      <c r="B373" s="103">
        <v>56000</v>
      </c>
      <c r="C373" s="103">
        <v>65700</v>
      </c>
      <c r="D373" s="103">
        <v>72500</v>
      </c>
      <c r="E373" s="103">
        <v>77000</v>
      </c>
      <c r="F373" s="35">
        <v>81300</v>
      </c>
    </row>
    <row r="374" spans="1:6" x14ac:dyDescent="0.25">
      <c r="A374" s="28" t="s">
        <v>5</v>
      </c>
      <c r="B374" s="103">
        <v>57600</v>
      </c>
      <c r="C374" s="103">
        <v>67100</v>
      </c>
      <c r="D374" s="103">
        <v>73000</v>
      </c>
      <c r="E374" s="103">
        <v>80100</v>
      </c>
      <c r="F374" s="35">
        <v>79800</v>
      </c>
    </row>
    <row r="375" spans="1:6" x14ac:dyDescent="0.25">
      <c r="A375" s="28" t="s">
        <v>6</v>
      </c>
      <c r="B375" s="103">
        <v>65400</v>
      </c>
      <c r="C375" s="103">
        <v>78100</v>
      </c>
      <c r="D375" s="103">
        <v>84900</v>
      </c>
      <c r="E375" s="103">
        <v>91100</v>
      </c>
      <c r="F375" s="35">
        <v>96500</v>
      </c>
    </row>
    <row r="376" spans="1:6" ht="15.75" thickBot="1" x14ac:dyDescent="0.3">
      <c r="A376" s="29" t="s">
        <v>7</v>
      </c>
      <c r="B376" s="67"/>
      <c r="C376" s="67"/>
      <c r="D376" s="67"/>
      <c r="E376" s="67"/>
      <c r="F376" s="75"/>
    </row>
    <row r="377" spans="1:6" ht="15.75" thickBot="1" x14ac:dyDescent="0.3">
      <c r="A377" s="135" t="s">
        <v>26</v>
      </c>
      <c r="B377" s="136"/>
      <c r="C377" s="136"/>
      <c r="D377" s="136"/>
      <c r="E377" s="136"/>
      <c r="F377" s="137"/>
    </row>
    <row r="378" spans="1:6" x14ac:dyDescent="0.25">
      <c r="A378" s="28" t="s">
        <v>1</v>
      </c>
      <c r="B378" s="142" t="s">
        <v>0</v>
      </c>
      <c r="C378" s="142"/>
      <c r="D378" s="142"/>
      <c r="E378" s="142"/>
      <c r="F378" s="143"/>
    </row>
    <row r="379" spans="1:6" x14ac:dyDescent="0.25">
      <c r="A379" s="30"/>
      <c r="B379" s="64">
        <v>1</v>
      </c>
      <c r="C379" s="64">
        <v>2</v>
      </c>
      <c r="D379" s="64">
        <v>3</v>
      </c>
      <c r="E379" s="64">
        <v>4</v>
      </c>
      <c r="F379" s="66">
        <v>5</v>
      </c>
    </row>
    <row r="380" spans="1:6" x14ac:dyDescent="0.25">
      <c r="A380" s="28" t="s">
        <v>11</v>
      </c>
      <c r="B380" s="103">
        <v>40100</v>
      </c>
      <c r="C380" s="103">
        <v>43900</v>
      </c>
      <c r="D380" s="103">
        <v>46900</v>
      </c>
      <c r="E380" s="103">
        <v>47200</v>
      </c>
      <c r="F380" s="35">
        <v>49300</v>
      </c>
    </row>
    <row r="381" spans="1:6" x14ac:dyDescent="0.25">
      <c r="A381" s="28" t="s">
        <v>12</v>
      </c>
      <c r="B381" s="103">
        <v>33800</v>
      </c>
      <c r="C381" s="103">
        <v>39000</v>
      </c>
      <c r="D381" s="103">
        <v>42600</v>
      </c>
      <c r="E381" s="103">
        <v>45400</v>
      </c>
      <c r="F381" s="35">
        <v>46100</v>
      </c>
    </row>
    <row r="382" spans="1:6" x14ac:dyDescent="0.25">
      <c r="A382" s="28" t="s">
        <v>4</v>
      </c>
      <c r="B382" s="103">
        <v>40400</v>
      </c>
      <c r="C382" s="103">
        <v>47900</v>
      </c>
      <c r="D382" s="103">
        <v>53600</v>
      </c>
      <c r="E382" s="103">
        <v>57800</v>
      </c>
      <c r="F382" s="35">
        <v>59400</v>
      </c>
    </row>
    <row r="383" spans="1:6" x14ac:dyDescent="0.25">
      <c r="A383" s="28" t="s">
        <v>5</v>
      </c>
      <c r="B383" s="103">
        <v>50000</v>
      </c>
      <c r="C383" s="103">
        <v>55500</v>
      </c>
      <c r="D383" s="103">
        <v>60300</v>
      </c>
      <c r="E383" s="103">
        <v>63700</v>
      </c>
      <c r="F383" s="35">
        <v>66600</v>
      </c>
    </row>
    <row r="384" spans="1:6" x14ac:dyDescent="0.25">
      <c r="A384" s="28" t="s">
        <v>6</v>
      </c>
      <c r="B384" s="67"/>
      <c r="C384" s="67"/>
      <c r="D384" s="67"/>
      <c r="E384" s="67"/>
      <c r="F384" s="68"/>
    </row>
    <row r="385" spans="1:6" ht="15.75" thickBot="1" x14ac:dyDescent="0.3">
      <c r="A385" s="29" t="s">
        <v>7</v>
      </c>
      <c r="B385" s="67"/>
      <c r="C385" s="67"/>
      <c r="D385" s="67"/>
      <c r="E385" s="67"/>
      <c r="F385" s="75"/>
    </row>
    <row r="386" spans="1:6" ht="15.75" thickBot="1" x14ac:dyDescent="0.3">
      <c r="A386" s="135" t="s">
        <v>27</v>
      </c>
      <c r="B386" s="136"/>
      <c r="C386" s="136"/>
      <c r="D386" s="136"/>
      <c r="E386" s="136"/>
      <c r="F386" s="137"/>
    </row>
    <row r="387" spans="1:6" x14ac:dyDescent="0.25">
      <c r="A387" s="28" t="s">
        <v>1</v>
      </c>
      <c r="B387" s="142" t="s">
        <v>0</v>
      </c>
      <c r="C387" s="142"/>
      <c r="D387" s="142"/>
      <c r="E387" s="142"/>
      <c r="F387" s="143"/>
    </row>
    <row r="388" spans="1:6" x14ac:dyDescent="0.25">
      <c r="A388" s="30"/>
      <c r="B388" s="64">
        <v>1</v>
      </c>
      <c r="C388" s="64">
        <v>2</v>
      </c>
      <c r="D388" s="64">
        <v>3</v>
      </c>
      <c r="E388" s="64">
        <v>4</v>
      </c>
      <c r="F388" s="66">
        <v>5</v>
      </c>
    </row>
    <row r="389" spans="1:6" x14ac:dyDescent="0.25">
      <c r="A389" s="28" t="s">
        <v>11</v>
      </c>
      <c r="B389" s="103">
        <v>34800</v>
      </c>
      <c r="C389" s="103">
        <v>40200</v>
      </c>
      <c r="D389" s="103">
        <v>39100</v>
      </c>
      <c r="E389" s="103">
        <v>39700</v>
      </c>
      <c r="F389" s="35">
        <v>40700</v>
      </c>
    </row>
    <row r="390" spans="1:6" x14ac:dyDescent="0.25">
      <c r="A390" s="28" t="s">
        <v>12</v>
      </c>
      <c r="B390" s="103">
        <v>42100</v>
      </c>
      <c r="C390" s="103">
        <v>45500</v>
      </c>
      <c r="D390" s="103">
        <v>47000</v>
      </c>
      <c r="E390" s="103">
        <v>47900</v>
      </c>
      <c r="F390" s="35">
        <v>48600</v>
      </c>
    </row>
    <row r="391" spans="1:6" x14ac:dyDescent="0.25">
      <c r="A391" s="28" t="s">
        <v>4</v>
      </c>
      <c r="B391" s="103">
        <v>56900</v>
      </c>
      <c r="C391" s="103">
        <v>61500</v>
      </c>
      <c r="D391" s="103">
        <v>63400</v>
      </c>
      <c r="E391" s="103">
        <v>65400</v>
      </c>
      <c r="F391" s="35">
        <v>66200</v>
      </c>
    </row>
    <row r="392" spans="1:6" x14ac:dyDescent="0.25">
      <c r="A392" s="28" t="s">
        <v>5</v>
      </c>
      <c r="B392" s="103">
        <v>69800</v>
      </c>
      <c r="C392" s="103">
        <v>74800</v>
      </c>
      <c r="D392" s="103">
        <v>76200</v>
      </c>
      <c r="E392" s="103">
        <v>77000</v>
      </c>
      <c r="F392" s="35">
        <v>77700</v>
      </c>
    </row>
    <row r="393" spans="1:6" x14ac:dyDescent="0.25">
      <c r="A393" s="28" t="s">
        <v>6</v>
      </c>
      <c r="B393" s="103">
        <v>78700</v>
      </c>
      <c r="C393" s="103">
        <v>84900</v>
      </c>
      <c r="D393" s="103">
        <v>88100</v>
      </c>
      <c r="E393" s="103">
        <v>94600</v>
      </c>
      <c r="F393" s="35">
        <v>98700</v>
      </c>
    </row>
    <row r="394" spans="1:6" ht="15.75" thickBot="1" x14ac:dyDescent="0.3">
      <c r="A394" s="29" t="s">
        <v>7</v>
      </c>
      <c r="B394" s="103">
        <v>82500</v>
      </c>
      <c r="C394" s="103">
        <v>91800</v>
      </c>
      <c r="D394" s="103">
        <v>99800</v>
      </c>
      <c r="E394" s="103">
        <v>98000</v>
      </c>
      <c r="F394" s="35">
        <v>101900</v>
      </c>
    </row>
    <row r="395" spans="1:6" ht="15.75" thickBot="1" x14ac:dyDescent="0.3">
      <c r="A395" s="135" t="s">
        <v>28</v>
      </c>
      <c r="B395" s="136"/>
      <c r="C395" s="136"/>
      <c r="D395" s="136"/>
      <c r="E395" s="136"/>
      <c r="F395" s="137"/>
    </row>
    <row r="396" spans="1:6" x14ac:dyDescent="0.25">
      <c r="A396" s="28" t="s">
        <v>1</v>
      </c>
      <c r="B396" s="142" t="s">
        <v>0</v>
      </c>
      <c r="C396" s="142"/>
      <c r="D396" s="142"/>
      <c r="E396" s="142"/>
      <c r="F396" s="143"/>
    </row>
    <row r="397" spans="1:6" x14ac:dyDescent="0.25">
      <c r="A397" s="30"/>
      <c r="B397" s="64">
        <v>1</v>
      </c>
      <c r="C397" s="64">
        <v>2</v>
      </c>
      <c r="D397" s="64">
        <v>3</v>
      </c>
      <c r="E397" s="64">
        <v>4</v>
      </c>
      <c r="F397" s="66">
        <v>5</v>
      </c>
    </row>
    <row r="398" spans="1:6" x14ac:dyDescent="0.25">
      <c r="A398" s="28" t="s">
        <v>11</v>
      </c>
      <c r="B398" s="103">
        <v>31700</v>
      </c>
      <c r="C398" s="103">
        <v>37100</v>
      </c>
      <c r="D398" s="103">
        <v>41200</v>
      </c>
      <c r="E398" s="103">
        <v>44800</v>
      </c>
      <c r="F398" s="35">
        <v>46900</v>
      </c>
    </row>
    <row r="399" spans="1:6" x14ac:dyDescent="0.25">
      <c r="A399" s="28" t="s">
        <v>12</v>
      </c>
      <c r="B399" s="103">
        <v>30600</v>
      </c>
      <c r="C399" s="103">
        <v>35800</v>
      </c>
      <c r="D399" s="103">
        <v>39200</v>
      </c>
      <c r="E399" s="103">
        <v>42700</v>
      </c>
      <c r="F399" s="35">
        <v>45700</v>
      </c>
    </row>
    <row r="400" spans="1:6" x14ac:dyDescent="0.25">
      <c r="A400" s="28" t="s">
        <v>4</v>
      </c>
      <c r="B400" s="67"/>
      <c r="C400" s="67"/>
      <c r="D400" s="67"/>
      <c r="E400" s="67"/>
      <c r="F400" s="68"/>
    </row>
    <row r="401" spans="1:6" x14ac:dyDescent="0.25">
      <c r="A401" s="28" t="s">
        <v>5</v>
      </c>
      <c r="B401" s="67"/>
      <c r="C401" s="67"/>
      <c r="D401" s="67"/>
      <c r="E401" s="67"/>
      <c r="F401" s="68"/>
    </row>
    <row r="402" spans="1:6" x14ac:dyDescent="0.25">
      <c r="A402" s="28" t="s">
        <v>6</v>
      </c>
      <c r="B402" s="67"/>
      <c r="C402" s="67"/>
      <c r="D402" s="67"/>
      <c r="E402" s="67"/>
      <c r="F402" s="68"/>
    </row>
    <row r="403" spans="1:6" ht="15.75" thickBot="1" x14ac:dyDescent="0.3">
      <c r="A403" s="29" t="s">
        <v>7</v>
      </c>
      <c r="B403" s="76"/>
      <c r="C403" s="76"/>
      <c r="D403" s="76"/>
      <c r="E403" s="76"/>
      <c r="F403" s="75"/>
    </row>
    <row r="405" spans="1:6" ht="15.75" thickBot="1" x14ac:dyDescent="0.3">
      <c r="A405" s="144" t="s">
        <v>48</v>
      </c>
      <c r="B405" s="144"/>
      <c r="C405" s="144"/>
      <c r="D405" s="144"/>
      <c r="E405" s="144"/>
      <c r="F405" s="144"/>
    </row>
    <row r="406" spans="1:6" ht="15.75" thickBot="1" x14ac:dyDescent="0.3">
      <c r="A406" s="135" t="s">
        <v>19</v>
      </c>
      <c r="B406" s="136"/>
      <c r="C406" s="136"/>
      <c r="D406" s="136"/>
      <c r="E406" s="136"/>
      <c r="F406" s="137"/>
    </row>
    <row r="407" spans="1:6" x14ac:dyDescent="0.25">
      <c r="A407" s="42" t="s">
        <v>1</v>
      </c>
      <c r="B407" s="139" t="s">
        <v>0</v>
      </c>
      <c r="C407" s="139"/>
      <c r="D407" s="139"/>
      <c r="E407" s="139"/>
      <c r="F407" s="140"/>
    </row>
    <row r="408" spans="1:6" x14ac:dyDescent="0.25">
      <c r="A408" s="30"/>
      <c r="B408" s="64">
        <v>1</v>
      </c>
      <c r="C408" s="64">
        <v>2</v>
      </c>
      <c r="D408" s="64">
        <v>3</v>
      </c>
      <c r="E408" s="64">
        <v>4</v>
      </c>
      <c r="F408" s="66">
        <v>5</v>
      </c>
    </row>
    <row r="409" spans="1:6" x14ac:dyDescent="0.25">
      <c r="A409" s="28" t="s">
        <v>11</v>
      </c>
      <c r="B409" s="103">
        <v>30900</v>
      </c>
      <c r="C409" s="103">
        <v>32700</v>
      </c>
      <c r="D409" s="103">
        <v>34300</v>
      </c>
      <c r="E409" s="103">
        <v>34700</v>
      </c>
      <c r="F409" s="35">
        <v>34900</v>
      </c>
    </row>
    <row r="410" spans="1:6" x14ac:dyDescent="0.25">
      <c r="A410" s="28" t="s">
        <v>12</v>
      </c>
      <c r="B410" s="103">
        <v>38100</v>
      </c>
      <c r="C410" s="103">
        <v>38700</v>
      </c>
      <c r="D410" s="103">
        <v>40200</v>
      </c>
      <c r="E410" s="103">
        <v>40500</v>
      </c>
      <c r="F410" s="35">
        <v>40700</v>
      </c>
    </row>
    <row r="411" spans="1:6" x14ac:dyDescent="0.25">
      <c r="A411" s="28" t="s">
        <v>4</v>
      </c>
      <c r="B411" s="103">
        <v>38400</v>
      </c>
      <c r="C411" s="103">
        <v>42600</v>
      </c>
      <c r="D411" s="103">
        <v>45200</v>
      </c>
      <c r="E411" s="103">
        <v>46700</v>
      </c>
      <c r="F411" s="35">
        <v>48800</v>
      </c>
    </row>
    <row r="412" spans="1:6" x14ac:dyDescent="0.25">
      <c r="A412" s="28" t="s">
        <v>5</v>
      </c>
      <c r="B412" s="103">
        <v>71900</v>
      </c>
      <c r="C412" s="103">
        <v>74300</v>
      </c>
      <c r="D412" s="103">
        <v>76400</v>
      </c>
      <c r="E412" s="103">
        <v>76900</v>
      </c>
      <c r="F412" s="35">
        <v>79000</v>
      </c>
    </row>
    <row r="413" spans="1:6" x14ac:dyDescent="0.25">
      <c r="A413" s="28" t="s">
        <v>6</v>
      </c>
      <c r="B413" s="103">
        <v>73600</v>
      </c>
      <c r="C413" s="103">
        <v>77200</v>
      </c>
      <c r="D413" s="103">
        <v>80300</v>
      </c>
      <c r="E413" s="103">
        <v>83600</v>
      </c>
      <c r="F413" s="35">
        <v>84700</v>
      </c>
    </row>
    <row r="414" spans="1:6" ht="15.75" thickBot="1" x14ac:dyDescent="0.3">
      <c r="A414" s="29" t="s">
        <v>7</v>
      </c>
      <c r="B414" s="67"/>
      <c r="C414" s="67"/>
      <c r="D414" s="67"/>
      <c r="E414" s="67"/>
      <c r="F414" s="75"/>
    </row>
    <row r="415" spans="1:6" ht="15.75" thickBot="1" x14ac:dyDescent="0.3">
      <c r="A415" s="135" t="s">
        <v>21</v>
      </c>
      <c r="B415" s="136"/>
      <c r="C415" s="136"/>
      <c r="D415" s="136"/>
      <c r="E415" s="136"/>
      <c r="F415" s="137"/>
    </row>
    <row r="416" spans="1:6" x14ac:dyDescent="0.25">
      <c r="A416" s="28" t="s">
        <v>1</v>
      </c>
      <c r="B416" s="142" t="s">
        <v>0</v>
      </c>
      <c r="C416" s="142"/>
      <c r="D416" s="142"/>
      <c r="E416" s="142"/>
      <c r="F416" s="143"/>
    </row>
    <row r="417" spans="1:6" x14ac:dyDescent="0.25">
      <c r="A417" s="30"/>
      <c r="B417" s="64">
        <v>1</v>
      </c>
      <c r="C417" s="64">
        <v>2</v>
      </c>
      <c r="D417" s="64">
        <v>3</v>
      </c>
      <c r="E417" s="64">
        <v>4</v>
      </c>
      <c r="F417" s="66">
        <v>5</v>
      </c>
    </row>
    <row r="418" spans="1:6" x14ac:dyDescent="0.25">
      <c r="A418" s="28" t="s">
        <v>11</v>
      </c>
      <c r="B418" s="103">
        <v>22100</v>
      </c>
      <c r="C418" s="103">
        <v>26500</v>
      </c>
      <c r="D418" s="103">
        <v>29000</v>
      </c>
      <c r="E418" s="103">
        <v>31700</v>
      </c>
      <c r="F418" s="35">
        <v>34400</v>
      </c>
    </row>
    <row r="419" spans="1:6" x14ac:dyDescent="0.25">
      <c r="A419" s="28" t="s">
        <v>12</v>
      </c>
      <c r="B419" s="103">
        <v>24100</v>
      </c>
      <c r="C419" s="103">
        <v>28000</v>
      </c>
      <c r="D419" s="103">
        <v>30400</v>
      </c>
      <c r="E419" s="103">
        <v>32600</v>
      </c>
      <c r="F419" s="35">
        <v>35800</v>
      </c>
    </row>
    <row r="420" spans="1:6" x14ac:dyDescent="0.25">
      <c r="A420" s="28" t="s">
        <v>4</v>
      </c>
      <c r="B420" s="103">
        <v>24300</v>
      </c>
      <c r="C420" s="103">
        <v>28500</v>
      </c>
      <c r="D420" s="103">
        <v>31200</v>
      </c>
      <c r="E420" s="103">
        <v>33800</v>
      </c>
      <c r="F420" s="35">
        <v>36800</v>
      </c>
    </row>
    <row r="421" spans="1:6" x14ac:dyDescent="0.25">
      <c r="A421" s="28" t="s">
        <v>5</v>
      </c>
      <c r="B421" s="103">
        <v>27300</v>
      </c>
      <c r="C421" s="103">
        <v>31100</v>
      </c>
      <c r="D421" s="103">
        <v>33800</v>
      </c>
      <c r="E421" s="103">
        <v>35300</v>
      </c>
      <c r="F421" s="35">
        <v>38000</v>
      </c>
    </row>
    <row r="422" spans="1:6" x14ac:dyDescent="0.25">
      <c r="A422" s="28" t="s">
        <v>6</v>
      </c>
      <c r="B422" s="67"/>
      <c r="C422" s="67"/>
      <c r="D422" s="67"/>
      <c r="E422" s="67"/>
      <c r="F422" s="68"/>
    </row>
    <row r="423" spans="1:6" ht="15.75" thickBot="1" x14ac:dyDescent="0.3">
      <c r="A423" s="29" t="s">
        <v>7</v>
      </c>
      <c r="B423" s="67"/>
      <c r="C423" s="67"/>
      <c r="D423" s="67"/>
      <c r="E423" s="67"/>
      <c r="F423" s="75"/>
    </row>
    <row r="424" spans="1:6" ht="15.75" thickBot="1" x14ac:dyDescent="0.3">
      <c r="A424" s="135" t="s">
        <v>20</v>
      </c>
      <c r="B424" s="136"/>
      <c r="C424" s="136"/>
      <c r="D424" s="136"/>
      <c r="E424" s="136"/>
      <c r="F424" s="137"/>
    </row>
    <row r="425" spans="1:6" x14ac:dyDescent="0.25">
      <c r="A425" s="28" t="s">
        <v>1</v>
      </c>
      <c r="B425" s="142" t="s">
        <v>0</v>
      </c>
      <c r="C425" s="142"/>
      <c r="D425" s="142"/>
      <c r="E425" s="142"/>
      <c r="F425" s="143"/>
    </row>
    <row r="426" spans="1:6" x14ac:dyDescent="0.25">
      <c r="A426" s="30"/>
      <c r="B426" s="64">
        <v>1</v>
      </c>
      <c r="C426" s="64">
        <v>2</v>
      </c>
      <c r="D426" s="64">
        <v>3</v>
      </c>
      <c r="E426" s="64">
        <v>4</v>
      </c>
      <c r="F426" s="66">
        <v>5</v>
      </c>
    </row>
    <row r="427" spans="1:6" x14ac:dyDescent="0.25">
      <c r="A427" s="28" t="s">
        <v>11</v>
      </c>
      <c r="B427" s="103">
        <v>19400</v>
      </c>
      <c r="C427" s="103">
        <v>24100</v>
      </c>
      <c r="D427" s="103">
        <v>26200</v>
      </c>
      <c r="E427" s="103">
        <v>28200</v>
      </c>
      <c r="F427" s="35">
        <v>30600</v>
      </c>
    </row>
    <row r="428" spans="1:6" x14ac:dyDescent="0.25">
      <c r="A428" s="28" t="s">
        <v>12</v>
      </c>
      <c r="B428" s="103">
        <v>24900</v>
      </c>
      <c r="C428" s="103">
        <v>28900</v>
      </c>
      <c r="D428" s="103">
        <v>31900</v>
      </c>
      <c r="E428" s="103">
        <v>34300</v>
      </c>
      <c r="F428" s="35">
        <v>34000</v>
      </c>
    </row>
    <row r="429" spans="1:6" x14ac:dyDescent="0.25">
      <c r="A429" s="28" t="s">
        <v>4</v>
      </c>
      <c r="B429" s="103">
        <v>30800</v>
      </c>
      <c r="C429" s="103">
        <v>36500</v>
      </c>
      <c r="D429" s="103">
        <v>41300</v>
      </c>
      <c r="E429" s="103">
        <v>44000</v>
      </c>
      <c r="F429" s="35">
        <v>46900</v>
      </c>
    </row>
    <row r="430" spans="1:6" x14ac:dyDescent="0.25">
      <c r="A430" s="28" t="s">
        <v>5</v>
      </c>
      <c r="B430" s="103">
        <v>34900</v>
      </c>
      <c r="C430" s="103">
        <v>41000</v>
      </c>
      <c r="D430" s="103">
        <v>43900</v>
      </c>
      <c r="E430" s="103">
        <v>46600</v>
      </c>
      <c r="F430" s="35">
        <v>48800</v>
      </c>
    </row>
    <row r="431" spans="1:6" x14ac:dyDescent="0.25">
      <c r="A431" s="28" t="s">
        <v>6</v>
      </c>
      <c r="B431" s="103">
        <v>40800</v>
      </c>
      <c r="C431" s="103">
        <v>47200</v>
      </c>
      <c r="D431" s="103">
        <v>52900</v>
      </c>
      <c r="E431" s="103">
        <v>57400</v>
      </c>
      <c r="F431" s="35">
        <v>63300</v>
      </c>
    </row>
    <row r="432" spans="1:6" ht="15.75" thickBot="1" x14ac:dyDescent="0.3">
      <c r="A432" s="29" t="s">
        <v>7</v>
      </c>
      <c r="B432" s="67"/>
      <c r="C432" s="67"/>
      <c r="D432" s="67"/>
      <c r="E432" s="67"/>
      <c r="F432" s="75"/>
    </row>
    <row r="433" spans="1:6" ht="15.75" thickBot="1" x14ac:dyDescent="0.3">
      <c r="A433" s="135" t="s">
        <v>22</v>
      </c>
      <c r="B433" s="136"/>
      <c r="C433" s="136"/>
      <c r="D433" s="136"/>
      <c r="E433" s="136"/>
      <c r="F433" s="137"/>
    </row>
    <row r="434" spans="1:6" x14ac:dyDescent="0.25">
      <c r="A434" s="28" t="s">
        <v>1</v>
      </c>
      <c r="B434" s="142" t="s">
        <v>0</v>
      </c>
      <c r="C434" s="142"/>
      <c r="D434" s="142"/>
      <c r="E434" s="142"/>
      <c r="F434" s="143"/>
    </row>
    <row r="435" spans="1:6" x14ac:dyDescent="0.25">
      <c r="A435" s="30"/>
      <c r="B435" s="64">
        <v>1</v>
      </c>
      <c r="C435" s="64">
        <v>2</v>
      </c>
      <c r="D435" s="64">
        <v>3</v>
      </c>
      <c r="E435" s="64">
        <v>4</v>
      </c>
      <c r="F435" s="66">
        <v>5</v>
      </c>
    </row>
    <row r="436" spans="1:6" x14ac:dyDescent="0.25">
      <c r="A436" s="28" t="s">
        <v>11</v>
      </c>
      <c r="B436" s="103">
        <v>30600</v>
      </c>
      <c r="C436" s="103">
        <v>33200</v>
      </c>
      <c r="D436" s="103">
        <v>35500</v>
      </c>
      <c r="E436" s="103">
        <v>36300</v>
      </c>
      <c r="F436" s="35">
        <v>37100</v>
      </c>
    </row>
    <row r="437" spans="1:6" x14ac:dyDescent="0.25">
      <c r="A437" s="28" t="s">
        <v>12</v>
      </c>
      <c r="B437" s="103">
        <v>28600</v>
      </c>
      <c r="C437" s="103">
        <v>31600</v>
      </c>
      <c r="D437" s="103">
        <v>33700</v>
      </c>
      <c r="E437" s="103">
        <v>34900</v>
      </c>
      <c r="F437" s="35">
        <v>36500</v>
      </c>
    </row>
    <row r="438" spans="1:6" x14ac:dyDescent="0.25">
      <c r="A438" s="28" t="s">
        <v>4</v>
      </c>
      <c r="B438" s="103">
        <v>31500</v>
      </c>
      <c r="C438" s="103">
        <v>37700</v>
      </c>
      <c r="D438" s="103">
        <v>42200</v>
      </c>
      <c r="E438" s="103">
        <v>45900</v>
      </c>
      <c r="F438" s="35">
        <v>49600</v>
      </c>
    </row>
    <row r="439" spans="1:6" x14ac:dyDescent="0.25">
      <c r="A439" s="28" t="s">
        <v>5</v>
      </c>
      <c r="B439" s="103">
        <v>50200</v>
      </c>
      <c r="C439" s="103">
        <v>56800</v>
      </c>
      <c r="D439" s="103">
        <v>62000</v>
      </c>
      <c r="E439" s="103">
        <v>64200</v>
      </c>
      <c r="F439" s="35">
        <v>67900</v>
      </c>
    </row>
    <row r="440" spans="1:6" x14ac:dyDescent="0.25">
      <c r="A440" s="28" t="s">
        <v>6</v>
      </c>
      <c r="B440" s="103">
        <v>57600</v>
      </c>
      <c r="C440" s="103">
        <v>64000</v>
      </c>
      <c r="D440" s="103">
        <v>71300</v>
      </c>
      <c r="E440" s="103">
        <v>72800</v>
      </c>
      <c r="F440" s="35">
        <v>74900</v>
      </c>
    </row>
    <row r="441" spans="1:6" ht="15.75" thickBot="1" x14ac:dyDescent="0.3">
      <c r="A441" s="29" t="s">
        <v>7</v>
      </c>
      <c r="B441" s="103">
        <v>51300</v>
      </c>
      <c r="C441" s="103">
        <v>72000</v>
      </c>
      <c r="D441" s="103">
        <v>82200</v>
      </c>
      <c r="E441" s="103">
        <v>91200</v>
      </c>
      <c r="F441" s="35">
        <v>97900</v>
      </c>
    </row>
    <row r="442" spans="1:6" ht="15.75" thickBot="1" x14ac:dyDescent="0.3">
      <c r="A442" s="135" t="s">
        <v>23</v>
      </c>
      <c r="B442" s="136"/>
      <c r="C442" s="136"/>
      <c r="D442" s="136"/>
      <c r="E442" s="136"/>
      <c r="F442" s="137"/>
    </row>
    <row r="443" spans="1:6" x14ac:dyDescent="0.25">
      <c r="A443" s="28" t="s">
        <v>1</v>
      </c>
      <c r="B443" s="142" t="s">
        <v>0</v>
      </c>
      <c r="C443" s="142"/>
      <c r="D443" s="142"/>
      <c r="E443" s="142"/>
      <c r="F443" s="143"/>
    </row>
    <row r="444" spans="1:6" x14ac:dyDescent="0.25">
      <c r="A444" s="30"/>
      <c r="B444" s="64">
        <v>1</v>
      </c>
      <c r="C444" s="64">
        <v>2</v>
      </c>
      <c r="D444" s="64">
        <v>3</v>
      </c>
      <c r="E444" s="64">
        <v>4</v>
      </c>
      <c r="F444" s="66">
        <v>5</v>
      </c>
    </row>
    <row r="445" spans="1:6" x14ac:dyDescent="0.25">
      <c r="A445" s="28" t="s">
        <v>11</v>
      </c>
      <c r="B445" s="103">
        <v>38100</v>
      </c>
      <c r="C445" s="103">
        <v>41800</v>
      </c>
      <c r="D445" s="103">
        <v>44200</v>
      </c>
      <c r="E445" s="103">
        <v>46500</v>
      </c>
      <c r="F445" s="35">
        <v>47700</v>
      </c>
    </row>
    <row r="446" spans="1:6" x14ac:dyDescent="0.25">
      <c r="A446" s="28" t="s">
        <v>12</v>
      </c>
      <c r="B446" s="103">
        <v>29200</v>
      </c>
      <c r="C446" s="103">
        <v>33500</v>
      </c>
      <c r="D446" s="103">
        <v>36300</v>
      </c>
      <c r="E446" s="103">
        <v>38600</v>
      </c>
      <c r="F446" s="35">
        <v>40500</v>
      </c>
    </row>
    <row r="447" spans="1:6" x14ac:dyDescent="0.25">
      <c r="A447" s="28" t="s">
        <v>4</v>
      </c>
      <c r="B447" s="103">
        <v>42000</v>
      </c>
      <c r="C447" s="103">
        <v>48600</v>
      </c>
      <c r="D447" s="103">
        <v>53900</v>
      </c>
      <c r="E447" s="103">
        <v>58300</v>
      </c>
      <c r="F447" s="35">
        <v>62700</v>
      </c>
    </row>
    <row r="448" spans="1:6" x14ac:dyDescent="0.25">
      <c r="A448" s="28" t="s">
        <v>5</v>
      </c>
      <c r="B448" s="103">
        <v>79500</v>
      </c>
      <c r="C448" s="103">
        <v>86000</v>
      </c>
      <c r="D448" s="103">
        <v>92300</v>
      </c>
      <c r="E448" s="103">
        <v>96500</v>
      </c>
      <c r="F448" s="35">
        <v>101600</v>
      </c>
    </row>
    <row r="449" spans="1:6" x14ac:dyDescent="0.25">
      <c r="A449" s="28" t="s">
        <v>6</v>
      </c>
      <c r="B449" s="103">
        <v>87200</v>
      </c>
      <c r="C449" s="103">
        <v>98300</v>
      </c>
      <c r="D449" s="103">
        <v>102700</v>
      </c>
      <c r="E449" s="103">
        <v>104100</v>
      </c>
      <c r="F449" s="35">
        <v>97400</v>
      </c>
    </row>
    <row r="450" spans="1:6" ht="15.75" thickBot="1" x14ac:dyDescent="0.3">
      <c r="A450" s="29" t="s">
        <v>7</v>
      </c>
      <c r="B450" s="67"/>
      <c r="C450" s="67"/>
      <c r="D450" s="67"/>
      <c r="E450" s="67"/>
      <c r="F450" s="75"/>
    </row>
    <row r="451" spans="1:6" ht="15.75" thickBot="1" x14ac:dyDescent="0.3">
      <c r="A451" s="135" t="s">
        <v>29</v>
      </c>
      <c r="B451" s="136"/>
      <c r="C451" s="136"/>
      <c r="D451" s="136"/>
      <c r="E451" s="136"/>
      <c r="F451" s="137"/>
    </row>
    <row r="452" spans="1:6" x14ac:dyDescent="0.25">
      <c r="A452" s="28" t="s">
        <v>1</v>
      </c>
      <c r="B452" s="142" t="s">
        <v>0</v>
      </c>
      <c r="C452" s="142"/>
      <c r="D452" s="142"/>
      <c r="E452" s="142"/>
      <c r="F452" s="143"/>
    </row>
    <row r="453" spans="1:6" x14ac:dyDescent="0.25">
      <c r="A453" s="30"/>
      <c r="B453" s="64">
        <v>1</v>
      </c>
      <c r="C453" s="64">
        <v>2</v>
      </c>
      <c r="D453" s="64">
        <v>3</v>
      </c>
      <c r="E453" s="64">
        <v>4</v>
      </c>
      <c r="F453" s="66">
        <v>5</v>
      </c>
    </row>
    <row r="454" spans="1:6" x14ac:dyDescent="0.25">
      <c r="A454" s="28" t="s">
        <v>11</v>
      </c>
      <c r="B454" s="67"/>
      <c r="C454" s="67"/>
      <c r="D454" s="67"/>
      <c r="E454" s="67"/>
      <c r="F454" s="68"/>
    </row>
    <row r="455" spans="1:6" x14ac:dyDescent="0.25">
      <c r="A455" s="28" t="s">
        <v>12</v>
      </c>
      <c r="B455" s="103">
        <v>31400</v>
      </c>
      <c r="C455" s="103">
        <v>35800</v>
      </c>
      <c r="D455" s="103">
        <v>39200</v>
      </c>
      <c r="E455" s="103">
        <v>42100</v>
      </c>
      <c r="F455" s="35">
        <v>44700</v>
      </c>
    </row>
    <row r="456" spans="1:6" x14ac:dyDescent="0.25">
      <c r="A456" s="28" t="s">
        <v>4</v>
      </c>
      <c r="B456" s="103">
        <v>34000</v>
      </c>
      <c r="C456" s="103">
        <v>42900</v>
      </c>
      <c r="D456" s="103">
        <v>49000</v>
      </c>
      <c r="E456" s="103">
        <v>52800</v>
      </c>
      <c r="F456" s="35">
        <v>55900</v>
      </c>
    </row>
    <row r="457" spans="1:6" x14ac:dyDescent="0.25">
      <c r="A457" s="28" t="s">
        <v>5</v>
      </c>
      <c r="B457" s="103">
        <v>47200</v>
      </c>
      <c r="C457" s="103">
        <v>53400</v>
      </c>
      <c r="D457" s="103">
        <v>59200</v>
      </c>
      <c r="E457" s="103">
        <v>62700</v>
      </c>
      <c r="F457" s="35">
        <v>63500</v>
      </c>
    </row>
    <row r="458" spans="1:6" x14ac:dyDescent="0.25">
      <c r="A458" s="28" t="s">
        <v>6</v>
      </c>
      <c r="B458" s="103">
        <v>44000</v>
      </c>
      <c r="C458" s="103">
        <v>50700</v>
      </c>
      <c r="D458" s="103">
        <v>56100</v>
      </c>
      <c r="E458" s="103">
        <v>60000</v>
      </c>
      <c r="F458" s="35">
        <v>65200</v>
      </c>
    </row>
    <row r="459" spans="1:6" ht="15.75" thickBot="1" x14ac:dyDescent="0.3">
      <c r="A459" s="29" t="s">
        <v>7</v>
      </c>
      <c r="B459" s="67"/>
      <c r="C459" s="67"/>
      <c r="D459" s="67"/>
      <c r="E459" s="67"/>
      <c r="F459" s="75"/>
    </row>
    <row r="460" spans="1:6" ht="15.75" thickBot="1" x14ac:dyDescent="0.3">
      <c r="A460" s="135" t="s">
        <v>24</v>
      </c>
      <c r="B460" s="136"/>
      <c r="C460" s="136"/>
      <c r="D460" s="136"/>
      <c r="E460" s="136"/>
      <c r="F460" s="137"/>
    </row>
    <row r="461" spans="1:6" x14ac:dyDescent="0.25">
      <c r="A461" s="28" t="s">
        <v>1</v>
      </c>
      <c r="B461" s="142" t="s">
        <v>0</v>
      </c>
      <c r="C461" s="142"/>
      <c r="D461" s="142"/>
      <c r="E461" s="142"/>
      <c r="F461" s="143"/>
    </row>
    <row r="462" spans="1:6" x14ac:dyDescent="0.25">
      <c r="A462" s="30"/>
      <c r="B462" s="64">
        <v>1</v>
      </c>
      <c r="C462" s="64">
        <v>2</v>
      </c>
      <c r="D462" s="64">
        <v>3</v>
      </c>
      <c r="E462" s="64">
        <v>4</v>
      </c>
      <c r="F462" s="66">
        <v>5</v>
      </c>
    </row>
    <row r="463" spans="1:6" x14ac:dyDescent="0.25">
      <c r="A463" s="28" t="s">
        <v>11</v>
      </c>
      <c r="B463" s="103">
        <v>37100</v>
      </c>
      <c r="C463" s="103">
        <v>42000</v>
      </c>
      <c r="D463" s="103">
        <v>44300</v>
      </c>
      <c r="E463" s="103">
        <v>46700</v>
      </c>
      <c r="F463" s="35">
        <v>49300</v>
      </c>
    </row>
    <row r="464" spans="1:6" x14ac:dyDescent="0.25">
      <c r="A464" s="28" t="s">
        <v>12</v>
      </c>
      <c r="B464" s="103">
        <v>33600</v>
      </c>
      <c r="C464" s="103">
        <v>38900</v>
      </c>
      <c r="D464" s="103">
        <v>44000</v>
      </c>
      <c r="E464" s="103">
        <v>46400</v>
      </c>
      <c r="F464" s="35">
        <v>49300</v>
      </c>
    </row>
    <row r="465" spans="1:6" x14ac:dyDescent="0.25">
      <c r="A465" s="28" t="s">
        <v>4</v>
      </c>
      <c r="B465" s="103">
        <v>44300</v>
      </c>
      <c r="C465" s="103">
        <v>51900</v>
      </c>
      <c r="D465" s="103">
        <v>58200</v>
      </c>
      <c r="E465" s="103">
        <v>62000</v>
      </c>
      <c r="F465" s="35">
        <v>67900</v>
      </c>
    </row>
    <row r="466" spans="1:6" x14ac:dyDescent="0.25">
      <c r="A466" s="28" t="s">
        <v>5</v>
      </c>
      <c r="B466" s="103">
        <v>51600</v>
      </c>
      <c r="C466" s="103">
        <v>59300</v>
      </c>
      <c r="D466" s="103">
        <v>63800</v>
      </c>
      <c r="E466" s="103">
        <v>68100</v>
      </c>
      <c r="F466" s="35">
        <v>72200</v>
      </c>
    </row>
    <row r="467" spans="1:6" x14ac:dyDescent="0.25">
      <c r="A467" s="28" t="s">
        <v>6</v>
      </c>
      <c r="B467" s="103">
        <v>53500</v>
      </c>
      <c r="C467" s="103">
        <v>64300</v>
      </c>
      <c r="D467" s="103">
        <v>72100</v>
      </c>
      <c r="E467" s="103">
        <v>77700</v>
      </c>
      <c r="F467" s="35">
        <v>90600</v>
      </c>
    </row>
    <row r="468" spans="1:6" ht="15.75" thickBot="1" x14ac:dyDescent="0.3">
      <c r="A468" s="29" t="s">
        <v>7</v>
      </c>
      <c r="B468" s="67"/>
      <c r="C468" s="67"/>
      <c r="D468" s="67"/>
      <c r="E468" s="67"/>
      <c r="F468" s="75"/>
    </row>
    <row r="469" spans="1:6" ht="15.75" thickBot="1" x14ac:dyDescent="0.3">
      <c r="A469" s="135" t="s">
        <v>25</v>
      </c>
      <c r="B469" s="136"/>
      <c r="C469" s="136"/>
      <c r="D469" s="136"/>
      <c r="E469" s="136"/>
      <c r="F469" s="137"/>
    </row>
    <row r="470" spans="1:6" x14ac:dyDescent="0.25">
      <c r="A470" s="28" t="s">
        <v>1</v>
      </c>
      <c r="B470" s="142" t="s">
        <v>0</v>
      </c>
      <c r="C470" s="142"/>
      <c r="D470" s="142"/>
      <c r="E470" s="142"/>
      <c r="F470" s="143"/>
    </row>
    <row r="471" spans="1:6" x14ac:dyDescent="0.25">
      <c r="A471" s="30"/>
      <c r="B471" s="64">
        <v>1</v>
      </c>
      <c r="C471" s="64">
        <v>2</v>
      </c>
      <c r="D471" s="64">
        <v>3</v>
      </c>
      <c r="E471" s="64">
        <v>4</v>
      </c>
      <c r="F471" s="66">
        <v>5</v>
      </c>
    </row>
    <row r="472" spans="1:6" x14ac:dyDescent="0.25">
      <c r="A472" s="28" t="s">
        <v>11</v>
      </c>
      <c r="B472" s="103">
        <v>40500</v>
      </c>
      <c r="C472" s="103">
        <v>48300</v>
      </c>
      <c r="D472" s="103">
        <v>54400</v>
      </c>
      <c r="E472" s="103">
        <v>59000</v>
      </c>
      <c r="F472" s="35">
        <v>59300</v>
      </c>
    </row>
    <row r="473" spans="1:6" x14ac:dyDescent="0.25">
      <c r="A473" s="28" t="s">
        <v>12</v>
      </c>
      <c r="B473" s="103">
        <v>42600</v>
      </c>
      <c r="C473" s="103">
        <v>50800</v>
      </c>
      <c r="D473" s="103">
        <v>56300</v>
      </c>
      <c r="E473" s="103">
        <v>61100</v>
      </c>
      <c r="F473" s="35">
        <v>63600</v>
      </c>
    </row>
    <row r="474" spans="1:6" x14ac:dyDescent="0.25">
      <c r="A474" s="28" t="s">
        <v>4</v>
      </c>
      <c r="B474" s="103">
        <v>55000</v>
      </c>
      <c r="C474" s="103">
        <v>64500</v>
      </c>
      <c r="D474" s="103">
        <v>70700</v>
      </c>
      <c r="E474" s="103">
        <v>75400</v>
      </c>
      <c r="F474" s="35">
        <v>79600</v>
      </c>
    </row>
    <row r="475" spans="1:6" x14ac:dyDescent="0.25">
      <c r="A475" s="28" t="s">
        <v>5</v>
      </c>
      <c r="B475" s="103">
        <v>55300</v>
      </c>
      <c r="C475" s="103">
        <v>64600</v>
      </c>
      <c r="D475" s="103">
        <v>70100</v>
      </c>
      <c r="E475" s="103">
        <v>73600</v>
      </c>
      <c r="F475" s="35">
        <v>76200</v>
      </c>
    </row>
    <row r="476" spans="1:6" x14ac:dyDescent="0.25">
      <c r="A476" s="28" t="s">
        <v>6</v>
      </c>
      <c r="B476" s="103">
        <v>59100</v>
      </c>
      <c r="C476" s="103">
        <v>71200</v>
      </c>
      <c r="D476" s="103">
        <v>77600</v>
      </c>
      <c r="E476" s="103">
        <v>83000</v>
      </c>
      <c r="F476" s="35">
        <v>87600</v>
      </c>
    </row>
    <row r="477" spans="1:6" ht="15.75" thickBot="1" x14ac:dyDescent="0.3">
      <c r="A477" s="29" t="s">
        <v>7</v>
      </c>
      <c r="B477" s="67"/>
      <c r="C477" s="67"/>
      <c r="D477" s="67"/>
      <c r="E477" s="67"/>
      <c r="F477" s="75"/>
    </row>
    <row r="478" spans="1:6" ht="15.75" thickBot="1" x14ac:dyDescent="0.3">
      <c r="A478" s="135" t="s">
        <v>26</v>
      </c>
      <c r="B478" s="136"/>
      <c r="C478" s="136"/>
      <c r="D478" s="136"/>
      <c r="E478" s="136"/>
      <c r="F478" s="137"/>
    </row>
    <row r="479" spans="1:6" x14ac:dyDescent="0.25">
      <c r="A479" s="28" t="s">
        <v>1</v>
      </c>
      <c r="B479" s="142" t="s">
        <v>0</v>
      </c>
      <c r="C479" s="142"/>
      <c r="D479" s="142"/>
      <c r="E479" s="142"/>
      <c r="F479" s="143"/>
    </row>
    <row r="480" spans="1:6" x14ac:dyDescent="0.25">
      <c r="A480" s="30"/>
      <c r="B480" s="64">
        <v>1</v>
      </c>
      <c r="C480" s="64">
        <v>2</v>
      </c>
      <c r="D480" s="64">
        <v>3</v>
      </c>
      <c r="E480" s="64">
        <v>4</v>
      </c>
      <c r="F480" s="66">
        <v>5</v>
      </c>
    </row>
    <row r="481" spans="1:6" x14ac:dyDescent="0.25">
      <c r="A481" s="28" t="s">
        <v>11</v>
      </c>
      <c r="B481" s="103">
        <v>34900</v>
      </c>
      <c r="C481" s="103">
        <v>38300</v>
      </c>
      <c r="D481" s="103">
        <v>40700</v>
      </c>
      <c r="E481" s="103">
        <v>40600</v>
      </c>
      <c r="F481" s="35">
        <v>42500</v>
      </c>
    </row>
    <row r="482" spans="1:6" x14ac:dyDescent="0.25">
      <c r="A482" s="28" t="s">
        <v>12</v>
      </c>
      <c r="B482" s="103">
        <v>31500</v>
      </c>
      <c r="C482" s="103">
        <v>36200</v>
      </c>
      <c r="D482" s="103">
        <v>39300</v>
      </c>
      <c r="E482" s="103">
        <v>41800</v>
      </c>
      <c r="F482" s="35">
        <v>42600</v>
      </c>
    </row>
    <row r="483" spans="1:6" x14ac:dyDescent="0.25">
      <c r="A483" s="28" t="s">
        <v>4</v>
      </c>
      <c r="B483" s="103">
        <v>38000</v>
      </c>
      <c r="C483" s="103">
        <v>45000</v>
      </c>
      <c r="D483" s="103">
        <v>50200</v>
      </c>
      <c r="E483" s="103">
        <v>53900</v>
      </c>
      <c r="F483" s="35">
        <v>55400</v>
      </c>
    </row>
    <row r="484" spans="1:6" x14ac:dyDescent="0.25">
      <c r="A484" s="28" t="s">
        <v>5</v>
      </c>
      <c r="B484" s="103">
        <v>46300</v>
      </c>
      <c r="C484" s="103">
        <v>51300</v>
      </c>
      <c r="D484" s="103">
        <v>55800</v>
      </c>
      <c r="E484" s="103">
        <v>58800</v>
      </c>
      <c r="F484" s="35">
        <v>61200</v>
      </c>
    </row>
    <row r="485" spans="1:6" x14ac:dyDescent="0.25">
      <c r="A485" s="28" t="s">
        <v>6</v>
      </c>
      <c r="B485" s="67"/>
      <c r="C485" s="67"/>
      <c r="D485" s="67"/>
      <c r="E485" s="67"/>
      <c r="F485" s="68"/>
    </row>
    <row r="486" spans="1:6" ht="15.75" thickBot="1" x14ac:dyDescent="0.3">
      <c r="A486" s="29" t="s">
        <v>7</v>
      </c>
      <c r="B486" s="67"/>
      <c r="C486" s="67"/>
      <c r="D486" s="67"/>
      <c r="E486" s="67"/>
      <c r="F486" s="75"/>
    </row>
    <row r="487" spans="1:6" ht="15.75" thickBot="1" x14ac:dyDescent="0.3">
      <c r="A487" s="135" t="s">
        <v>27</v>
      </c>
      <c r="B487" s="136"/>
      <c r="C487" s="136"/>
      <c r="D487" s="136"/>
      <c r="E487" s="136"/>
      <c r="F487" s="137"/>
    </row>
    <row r="488" spans="1:6" x14ac:dyDescent="0.25">
      <c r="A488" s="28" t="s">
        <v>1</v>
      </c>
      <c r="B488" s="142" t="s">
        <v>0</v>
      </c>
      <c r="C488" s="142"/>
      <c r="D488" s="142"/>
      <c r="E488" s="142"/>
      <c r="F488" s="143"/>
    </row>
    <row r="489" spans="1:6" x14ac:dyDescent="0.25">
      <c r="A489" s="30"/>
      <c r="B489" s="64">
        <v>1</v>
      </c>
      <c r="C489" s="64">
        <v>2</v>
      </c>
      <c r="D489" s="64">
        <v>3</v>
      </c>
      <c r="E489" s="64">
        <v>4</v>
      </c>
      <c r="F489" s="66">
        <v>5</v>
      </c>
    </row>
    <row r="490" spans="1:6" x14ac:dyDescent="0.25">
      <c r="A490" s="28" t="s">
        <v>11</v>
      </c>
      <c r="B490" s="103">
        <v>33500</v>
      </c>
      <c r="C490" s="103">
        <v>35700</v>
      </c>
      <c r="D490" s="103">
        <v>38100</v>
      </c>
      <c r="E490" s="103">
        <v>38600</v>
      </c>
      <c r="F490" s="35">
        <v>39500</v>
      </c>
    </row>
    <row r="491" spans="1:6" x14ac:dyDescent="0.25">
      <c r="A491" s="28" t="s">
        <v>12</v>
      </c>
      <c r="B491" s="103">
        <v>41400</v>
      </c>
      <c r="C491" s="103">
        <v>44600</v>
      </c>
      <c r="D491" s="103">
        <v>46100</v>
      </c>
      <c r="E491" s="103">
        <v>46900</v>
      </c>
      <c r="F491" s="35">
        <v>47500</v>
      </c>
    </row>
    <row r="492" spans="1:6" x14ac:dyDescent="0.25">
      <c r="A492" s="28" t="s">
        <v>4</v>
      </c>
      <c r="B492" s="103">
        <v>56000</v>
      </c>
      <c r="C492" s="103">
        <v>60500</v>
      </c>
      <c r="D492" s="103">
        <v>62300</v>
      </c>
      <c r="E492" s="103">
        <v>64200</v>
      </c>
      <c r="F492" s="35">
        <v>65000</v>
      </c>
    </row>
    <row r="493" spans="1:6" x14ac:dyDescent="0.25">
      <c r="A493" s="28" t="s">
        <v>5</v>
      </c>
      <c r="B493" s="103">
        <v>67100</v>
      </c>
      <c r="C493" s="103">
        <v>71900</v>
      </c>
      <c r="D493" s="103">
        <v>73300</v>
      </c>
      <c r="E493" s="103">
        <v>74000</v>
      </c>
      <c r="F493" s="35">
        <v>74700</v>
      </c>
    </row>
    <row r="494" spans="1:6" x14ac:dyDescent="0.25">
      <c r="A494" s="28" t="s">
        <v>6</v>
      </c>
      <c r="B494" s="103">
        <v>66400</v>
      </c>
      <c r="C494" s="103">
        <v>72400</v>
      </c>
      <c r="D494" s="103">
        <v>76200</v>
      </c>
      <c r="E494" s="103">
        <v>83500</v>
      </c>
      <c r="F494" s="35">
        <v>87800</v>
      </c>
    </row>
    <row r="495" spans="1:6" ht="15.75" thickBot="1" x14ac:dyDescent="0.3">
      <c r="A495" s="29" t="s">
        <v>7</v>
      </c>
      <c r="B495" s="103">
        <v>79700</v>
      </c>
      <c r="C495" s="103">
        <v>88700</v>
      </c>
      <c r="D495" s="103">
        <v>95600</v>
      </c>
      <c r="E495" s="103">
        <v>93500</v>
      </c>
      <c r="F495" s="35">
        <v>96500</v>
      </c>
    </row>
    <row r="496" spans="1:6" ht="15.75" thickBot="1" x14ac:dyDescent="0.3">
      <c r="A496" s="135" t="s">
        <v>28</v>
      </c>
      <c r="B496" s="136"/>
      <c r="C496" s="136"/>
      <c r="D496" s="136"/>
      <c r="E496" s="136"/>
      <c r="F496" s="137"/>
    </row>
    <row r="497" spans="1:6" x14ac:dyDescent="0.25">
      <c r="A497" s="28" t="s">
        <v>1</v>
      </c>
      <c r="B497" s="142" t="s">
        <v>0</v>
      </c>
      <c r="C497" s="142"/>
      <c r="D497" s="142"/>
      <c r="E497" s="142"/>
      <c r="F497" s="143"/>
    </row>
    <row r="498" spans="1:6" x14ac:dyDescent="0.25">
      <c r="A498" s="30"/>
      <c r="B498" s="64">
        <v>1</v>
      </c>
      <c r="C498" s="64">
        <v>2</v>
      </c>
      <c r="D498" s="64">
        <v>3</v>
      </c>
      <c r="E498" s="64">
        <v>4</v>
      </c>
      <c r="F498" s="66">
        <v>5</v>
      </c>
    </row>
    <row r="499" spans="1:6" x14ac:dyDescent="0.25">
      <c r="A499" s="28" t="s">
        <v>11</v>
      </c>
      <c r="B499" s="103">
        <v>30200</v>
      </c>
      <c r="C499" s="103">
        <v>35200</v>
      </c>
      <c r="D499" s="103">
        <v>39100</v>
      </c>
      <c r="E499" s="103">
        <v>42600</v>
      </c>
      <c r="F499" s="35">
        <v>44500</v>
      </c>
    </row>
    <row r="500" spans="1:6" x14ac:dyDescent="0.25">
      <c r="A500" s="28" t="s">
        <v>12</v>
      </c>
      <c r="B500" s="103">
        <v>29400</v>
      </c>
      <c r="C500" s="103">
        <v>34400</v>
      </c>
      <c r="D500" s="103">
        <v>37700</v>
      </c>
      <c r="E500" s="103">
        <v>41000</v>
      </c>
      <c r="F500" s="35">
        <v>43800</v>
      </c>
    </row>
    <row r="501" spans="1:6" x14ac:dyDescent="0.25">
      <c r="A501" s="28" t="s">
        <v>4</v>
      </c>
      <c r="B501" s="67"/>
      <c r="C501" s="67"/>
      <c r="D501" s="67"/>
      <c r="E501" s="67"/>
      <c r="F501" s="68"/>
    </row>
    <row r="502" spans="1:6" x14ac:dyDescent="0.25">
      <c r="A502" s="28" t="s">
        <v>5</v>
      </c>
      <c r="B502" s="67"/>
      <c r="C502" s="67"/>
      <c r="D502" s="67"/>
      <c r="E502" s="67"/>
      <c r="F502" s="68"/>
    </row>
    <row r="503" spans="1:6" x14ac:dyDescent="0.25">
      <c r="A503" s="28" t="s">
        <v>6</v>
      </c>
      <c r="B503" s="67"/>
      <c r="C503" s="67"/>
      <c r="D503" s="67"/>
      <c r="E503" s="67"/>
      <c r="F503" s="68"/>
    </row>
    <row r="504" spans="1:6" ht="15.75" thickBot="1" x14ac:dyDescent="0.3">
      <c r="A504" s="29" t="s">
        <v>7</v>
      </c>
      <c r="B504" s="76"/>
      <c r="C504" s="76"/>
      <c r="D504" s="76"/>
      <c r="E504" s="76"/>
      <c r="F504" s="75"/>
    </row>
  </sheetData>
  <mergeCells count="115">
    <mergeCell ref="A102:F102"/>
    <mergeCell ref="A1:F1"/>
    <mergeCell ref="A2:F2"/>
    <mergeCell ref="B3:F3"/>
    <mergeCell ref="A11:F11"/>
    <mergeCell ref="B57:F57"/>
    <mergeCell ref="B12:F12"/>
    <mergeCell ref="A20:F20"/>
    <mergeCell ref="B21:F21"/>
    <mergeCell ref="A29:F29"/>
    <mergeCell ref="B30:F30"/>
    <mergeCell ref="A38:F38"/>
    <mergeCell ref="B39:F39"/>
    <mergeCell ref="A47:F47"/>
    <mergeCell ref="B48:F48"/>
    <mergeCell ref="A56:F56"/>
    <mergeCell ref="A92:F92"/>
    <mergeCell ref="B93:F93"/>
    <mergeCell ref="A65:F65"/>
    <mergeCell ref="B66:F66"/>
    <mergeCell ref="A74:F74"/>
    <mergeCell ref="B75:F75"/>
    <mergeCell ref="A83:F83"/>
    <mergeCell ref="B84:F84"/>
    <mergeCell ref="B158:F158"/>
    <mergeCell ref="A166:F166"/>
    <mergeCell ref="B167:F167"/>
    <mergeCell ref="A175:F175"/>
    <mergeCell ref="B176:F176"/>
    <mergeCell ref="A103:F103"/>
    <mergeCell ref="B104:F104"/>
    <mergeCell ref="A112:F112"/>
    <mergeCell ref="B113:F113"/>
    <mergeCell ref="A121:F121"/>
    <mergeCell ref="B122:F122"/>
    <mergeCell ref="A130:F130"/>
    <mergeCell ref="B131:F131"/>
    <mergeCell ref="A139:F139"/>
    <mergeCell ref="B140:F140"/>
    <mergeCell ref="A148:F148"/>
    <mergeCell ref="B149:F149"/>
    <mergeCell ref="A157:F157"/>
    <mergeCell ref="A204:F204"/>
    <mergeCell ref="B205:F205"/>
    <mergeCell ref="A213:F213"/>
    <mergeCell ref="B214:F214"/>
    <mergeCell ref="A222:F222"/>
    <mergeCell ref="A184:F184"/>
    <mergeCell ref="B185:F185"/>
    <mergeCell ref="A193:F193"/>
    <mergeCell ref="B194:F194"/>
    <mergeCell ref="A203:F203"/>
    <mergeCell ref="A249:F249"/>
    <mergeCell ref="B250:F250"/>
    <mergeCell ref="A258:F258"/>
    <mergeCell ref="B259:F259"/>
    <mergeCell ref="A267:F267"/>
    <mergeCell ref="B223:F223"/>
    <mergeCell ref="A231:F231"/>
    <mergeCell ref="B232:F232"/>
    <mergeCell ref="A240:F240"/>
    <mergeCell ref="B241:F241"/>
    <mergeCell ref="A294:F294"/>
    <mergeCell ref="B295:F295"/>
    <mergeCell ref="A304:F304"/>
    <mergeCell ref="A305:F305"/>
    <mergeCell ref="B306:F306"/>
    <mergeCell ref="B268:F268"/>
    <mergeCell ref="A276:F276"/>
    <mergeCell ref="B277:F277"/>
    <mergeCell ref="A285:F285"/>
    <mergeCell ref="B286:F286"/>
    <mergeCell ref="B333:F333"/>
    <mergeCell ref="A341:F341"/>
    <mergeCell ref="B342:F342"/>
    <mergeCell ref="A350:F350"/>
    <mergeCell ref="B351:F351"/>
    <mergeCell ref="A314:F314"/>
    <mergeCell ref="B315:F315"/>
    <mergeCell ref="A323:F323"/>
    <mergeCell ref="B324:F324"/>
    <mergeCell ref="A332:F332"/>
    <mergeCell ref="B378:F378"/>
    <mergeCell ref="A386:F386"/>
    <mergeCell ref="B387:F387"/>
    <mergeCell ref="A395:F395"/>
    <mergeCell ref="B396:F396"/>
    <mergeCell ref="A359:F359"/>
    <mergeCell ref="B360:F360"/>
    <mergeCell ref="A368:F368"/>
    <mergeCell ref="B369:F369"/>
    <mergeCell ref="A377:F377"/>
    <mergeCell ref="A424:F424"/>
    <mergeCell ref="B425:F425"/>
    <mergeCell ref="A433:F433"/>
    <mergeCell ref="B434:F434"/>
    <mergeCell ref="A442:F442"/>
    <mergeCell ref="A405:F405"/>
    <mergeCell ref="A406:F406"/>
    <mergeCell ref="B407:F407"/>
    <mergeCell ref="A415:F415"/>
    <mergeCell ref="B416:F416"/>
    <mergeCell ref="B488:F488"/>
    <mergeCell ref="A496:F496"/>
    <mergeCell ref="B497:F497"/>
    <mergeCell ref="A469:F469"/>
    <mergeCell ref="B470:F470"/>
    <mergeCell ref="A478:F478"/>
    <mergeCell ref="B479:F479"/>
    <mergeCell ref="A487:F487"/>
    <mergeCell ref="B443:F443"/>
    <mergeCell ref="A451:F451"/>
    <mergeCell ref="B452:F452"/>
    <mergeCell ref="A460:F460"/>
    <mergeCell ref="B461:F461"/>
  </mergeCells>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AA0FF-1A23-4571-AD5D-FF6CE7C4B55F}">
  <sheetPr>
    <tabColor rgb="FF0070C0"/>
  </sheetPr>
  <dimension ref="A1:I11"/>
  <sheetViews>
    <sheetView zoomScale="90" zoomScaleNormal="90" workbookViewId="0">
      <selection sqref="A1:I1"/>
    </sheetView>
  </sheetViews>
  <sheetFormatPr defaultColWidth="8.85546875" defaultRowHeight="15" x14ac:dyDescent="0.25"/>
  <cols>
    <col min="1" max="1" width="38.7109375" customWidth="1"/>
    <col min="2" max="9" width="10" customWidth="1"/>
  </cols>
  <sheetData>
    <row r="1" spans="1:9" ht="57.75" customHeight="1" thickBot="1" x14ac:dyDescent="0.3">
      <c r="A1" s="150" t="s">
        <v>64</v>
      </c>
      <c r="B1" s="151"/>
      <c r="C1" s="151"/>
      <c r="D1" s="151"/>
      <c r="E1" s="151"/>
      <c r="F1" s="151"/>
      <c r="G1" s="151"/>
      <c r="H1" s="151"/>
      <c r="I1" s="152"/>
    </row>
    <row r="2" spans="1:9" x14ac:dyDescent="0.25">
      <c r="A2" s="153" t="s">
        <v>65</v>
      </c>
      <c r="B2" s="156" t="s">
        <v>66</v>
      </c>
      <c r="C2" s="146"/>
      <c r="D2" s="146"/>
      <c r="E2" s="157"/>
      <c r="F2" s="156" t="s">
        <v>66</v>
      </c>
      <c r="G2" s="146"/>
      <c r="H2" s="146"/>
      <c r="I2" s="157"/>
    </row>
    <row r="3" spans="1:9" ht="15.75" thickBot="1" x14ac:dyDescent="0.3">
      <c r="A3" s="154"/>
      <c r="B3" s="158" t="s">
        <v>8</v>
      </c>
      <c r="C3" s="147"/>
      <c r="D3" s="147"/>
      <c r="E3" s="159"/>
      <c r="F3" s="158" t="s">
        <v>9</v>
      </c>
      <c r="G3" s="147"/>
      <c r="H3" s="147"/>
      <c r="I3" s="159"/>
    </row>
    <row r="4" spans="1:9" ht="15.75" thickBot="1" x14ac:dyDescent="0.3">
      <c r="A4" s="154"/>
      <c r="B4" s="156" t="s">
        <v>2</v>
      </c>
      <c r="C4" s="146" t="s">
        <v>3</v>
      </c>
      <c r="D4" s="148" t="s">
        <v>67</v>
      </c>
      <c r="E4" s="149"/>
      <c r="F4" s="156" t="s">
        <v>2</v>
      </c>
      <c r="G4" s="146" t="s">
        <v>3</v>
      </c>
      <c r="H4" s="148" t="s">
        <v>67</v>
      </c>
      <c r="I4" s="149"/>
    </row>
    <row r="5" spans="1:9" ht="15.75" thickBot="1" x14ac:dyDescent="0.3">
      <c r="A5" s="155"/>
      <c r="B5" s="158"/>
      <c r="C5" s="147"/>
      <c r="D5" s="81" t="s">
        <v>68</v>
      </c>
      <c r="E5" s="81" t="s">
        <v>69</v>
      </c>
      <c r="F5" s="158"/>
      <c r="G5" s="147"/>
      <c r="H5" s="81" t="s">
        <v>68</v>
      </c>
      <c r="I5" s="81" t="s">
        <v>69</v>
      </c>
    </row>
    <row r="6" spans="1:9" ht="15.75" thickBot="1" x14ac:dyDescent="0.3">
      <c r="A6" s="77" t="s">
        <v>11</v>
      </c>
      <c r="B6" s="104">
        <v>32100</v>
      </c>
      <c r="C6" s="104">
        <v>40700</v>
      </c>
      <c r="D6" s="104">
        <v>8600</v>
      </c>
      <c r="E6" s="78">
        <f>1-B6/C6</f>
        <v>0.21130221130221127</v>
      </c>
      <c r="F6" s="104">
        <v>38800</v>
      </c>
      <c r="G6" s="104">
        <v>58500</v>
      </c>
      <c r="H6" s="104">
        <v>19700</v>
      </c>
      <c r="I6" s="78">
        <f>1-F6/G6</f>
        <v>0.33675213675213678</v>
      </c>
    </row>
    <row r="7" spans="1:9" ht="15.75" thickBot="1" x14ac:dyDescent="0.3">
      <c r="A7" s="77" t="s">
        <v>12</v>
      </c>
      <c r="B7" s="104">
        <v>32700</v>
      </c>
      <c r="C7" s="104">
        <v>37200</v>
      </c>
      <c r="D7" s="104">
        <v>4500</v>
      </c>
      <c r="E7" s="78">
        <f t="shared" ref="E7:E11" si="0">1-B7/C7</f>
        <v>0.12096774193548387</v>
      </c>
      <c r="F7" s="104">
        <v>40000</v>
      </c>
      <c r="G7" s="104">
        <v>56200</v>
      </c>
      <c r="H7" s="104">
        <v>16200</v>
      </c>
      <c r="I7" s="78">
        <f t="shared" ref="I7:I11" si="1">1-F7/G7</f>
        <v>0.28825622775800708</v>
      </c>
    </row>
    <row r="8" spans="1:9" ht="15.75" thickBot="1" x14ac:dyDescent="0.3">
      <c r="A8" s="77" t="s">
        <v>10</v>
      </c>
      <c r="B8" s="104">
        <v>39800</v>
      </c>
      <c r="C8" s="104">
        <v>43000</v>
      </c>
      <c r="D8" s="104">
        <v>3200</v>
      </c>
      <c r="E8" s="78">
        <f t="shared" si="0"/>
        <v>7.441860465116279E-2</v>
      </c>
      <c r="F8" s="104">
        <v>52800</v>
      </c>
      <c r="G8" s="104">
        <v>67400</v>
      </c>
      <c r="H8" s="104">
        <v>14600</v>
      </c>
      <c r="I8" s="78">
        <f t="shared" si="1"/>
        <v>0.21661721068249262</v>
      </c>
    </row>
    <row r="9" spans="1:9" ht="15.75" thickBot="1" x14ac:dyDescent="0.3">
      <c r="A9" s="77" t="s">
        <v>5</v>
      </c>
      <c r="B9" s="104">
        <v>59800</v>
      </c>
      <c r="C9" s="104">
        <v>72600</v>
      </c>
      <c r="D9" s="104">
        <v>12800</v>
      </c>
      <c r="E9" s="78">
        <f t="shared" si="0"/>
        <v>0.17630853994490359</v>
      </c>
      <c r="F9" s="104">
        <v>71600</v>
      </c>
      <c r="G9" s="104">
        <v>98800</v>
      </c>
      <c r="H9" s="104">
        <v>27200</v>
      </c>
      <c r="I9" s="78">
        <f t="shared" si="1"/>
        <v>0.2753036437246964</v>
      </c>
    </row>
    <row r="10" spans="1:9" ht="15.75" thickBot="1" x14ac:dyDescent="0.3">
      <c r="A10" s="77" t="s">
        <v>6</v>
      </c>
      <c r="B10" s="104">
        <v>56600</v>
      </c>
      <c r="C10" s="104">
        <v>63100</v>
      </c>
      <c r="D10" s="104">
        <v>6500</v>
      </c>
      <c r="E10" s="78">
        <f t="shared" si="0"/>
        <v>0.10301109350237714</v>
      </c>
      <c r="F10" s="104">
        <v>75300</v>
      </c>
      <c r="G10" s="104">
        <v>89600</v>
      </c>
      <c r="H10" s="104">
        <v>14300</v>
      </c>
      <c r="I10" s="78">
        <f t="shared" si="1"/>
        <v>0.1595982142857143</v>
      </c>
    </row>
    <row r="11" spans="1:9" ht="15.75" thickBot="1" x14ac:dyDescent="0.3">
      <c r="A11" s="77" t="s">
        <v>7</v>
      </c>
      <c r="B11" s="104">
        <v>67800</v>
      </c>
      <c r="C11" s="104">
        <v>69200</v>
      </c>
      <c r="D11" s="104">
        <v>1400</v>
      </c>
      <c r="E11" s="78">
        <f t="shared" si="0"/>
        <v>2.0231213872832332E-2</v>
      </c>
      <c r="F11" s="104">
        <v>91900</v>
      </c>
      <c r="G11" s="104">
        <v>111000</v>
      </c>
      <c r="H11" s="104">
        <v>19100</v>
      </c>
      <c r="I11" s="78">
        <f t="shared" si="1"/>
        <v>0.17207207207207209</v>
      </c>
    </row>
  </sheetData>
  <mergeCells count="12">
    <mergeCell ref="G4:G5"/>
    <mergeCell ref="H4:I4"/>
    <mergeCell ref="A1:I1"/>
    <mergeCell ref="A2:A5"/>
    <mergeCell ref="B2:E2"/>
    <mergeCell ref="F2:I2"/>
    <mergeCell ref="B3:E3"/>
    <mergeCell ref="F3:I3"/>
    <mergeCell ref="B4:B5"/>
    <mergeCell ref="C4:C5"/>
    <mergeCell ref="D4:E4"/>
    <mergeCell ref="F4:F5"/>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81BFA-E7ED-4AA3-8405-A8CD0896EDEF}">
  <sheetPr>
    <tabColor theme="8"/>
  </sheetPr>
  <dimension ref="A1:W51"/>
  <sheetViews>
    <sheetView zoomScale="90" zoomScaleNormal="90" workbookViewId="0">
      <selection activeCell="F30" sqref="F30"/>
    </sheetView>
  </sheetViews>
  <sheetFormatPr defaultColWidth="8.85546875" defaultRowHeight="15" x14ac:dyDescent="0.25"/>
  <cols>
    <col min="1" max="1" width="18" customWidth="1"/>
    <col min="2" max="6" width="15" customWidth="1"/>
  </cols>
  <sheetData>
    <row r="1" spans="1:23" ht="32.25" customHeight="1" thickBot="1" x14ac:dyDescent="0.3">
      <c r="A1" s="117" t="s">
        <v>38</v>
      </c>
      <c r="B1" s="118"/>
      <c r="C1" s="118"/>
      <c r="D1" s="118"/>
      <c r="E1" s="118"/>
      <c r="F1" s="119"/>
    </row>
    <row r="2" spans="1:23" ht="15.75" thickBot="1" x14ac:dyDescent="0.3">
      <c r="A2" s="116" t="s">
        <v>11</v>
      </c>
      <c r="B2" s="116"/>
      <c r="C2" s="116"/>
      <c r="D2" s="116"/>
      <c r="E2" s="116"/>
      <c r="F2" s="116"/>
      <c r="H2" s="5"/>
      <c r="I2" s="33"/>
      <c r="J2" s="33"/>
      <c r="K2" s="33"/>
      <c r="L2" s="33"/>
      <c r="M2" s="33"/>
      <c r="N2" s="33"/>
      <c r="O2" s="33"/>
      <c r="P2" s="33"/>
      <c r="Q2" s="33"/>
      <c r="R2" s="33"/>
      <c r="S2" s="33"/>
      <c r="T2" s="33"/>
      <c r="U2" s="33"/>
      <c r="V2" s="33"/>
      <c r="W2" s="6"/>
    </row>
    <row r="3" spans="1:23" x14ac:dyDescent="0.25">
      <c r="A3" s="16"/>
      <c r="B3" s="120" t="s">
        <v>0</v>
      </c>
      <c r="C3" s="120"/>
      <c r="D3" s="120"/>
      <c r="E3" s="120"/>
      <c r="F3" s="121"/>
      <c r="H3" s="7"/>
      <c r="I3" s="43"/>
      <c r="J3" s="43"/>
      <c r="K3" s="43"/>
      <c r="L3" s="43"/>
      <c r="M3" s="43"/>
      <c r="N3" s="43"/>
      <c r="O3" s="43"/>
      <c r="P3" s="43"/>
      <c r="Q3" s="43"/>
      <c r="R3" s="43"/>
      <c r="S3" s="43"/>
      <c r="T3" s="43"/>
      <c r="U3" s="43"/>
      <c r="V3" s="43"/>
      <c r="W3" s="9"/>
    </row>
    <row r="4" spans="1:23" x14ac:dyDescent="0.25">
      <c r="A4" s="16"/>
      <c r="B4" s="20">
        <v>1</v>
      </c>
      <c r="C4" s="20">
        <v>2</v>
      </c>
      <c r="D4" s="20">
        <v>3</v>
      </c>
      <c r="E4" s="20">
        <v>4</v>
      </c>
      <c r="F4" s="21">
        <v>5</v>
      </c>
      <c r="H4" s="7"/>
      <c r="I4" s="43"/>
      <c r="J4" s="43"/>
      <c r="K4" s="43"/>
      <c r="L4" s="43"/>
      <c r="M4" s="43"/>
      <c r="N4" s="43"/>
      <c r="O4" s="43"/>
      <c r="P4" s="43"/>
      <c r="Q4" s="43"/>
      <c r="R4" s="43"/>
      <c r="S4" s="43"/>
      <c r="T4" s="43"/>
      <c r="U4" s="43"/>
      <c r="V4" s="43"/>
      <c r="W4" s="9"/>
    </row>
    <row r="5" spans="1:23" x14ac:dyDescent="0.25">
      <c r="A5" s="22" t="s">
        <v>39</v>
      </c>
      <c r="B5" s="82">
        <v>35900</v>
      </c>
      <c r="C5" s="82">
        <v>40800</v>
      </c>
      <c r="D5" s="82">
        <v>43800</v>
      </c>
      <c r="E5" s="82">
        <v>46200</v>
      </c>
      <c r="F5" s="83">
        <v>47100</v>
      </c>
      <c r="H5" s="7"/>
      <c r="I5" s="43"/>
      <c r="J5" s="43"/>
      <c r="K5" s="43"/>
      <c r="L5" s="43"/>
      <c r="M5" s="43"/>
      <c r="N5" s="43"/>
      <c r="O5" s="43"/>
      <c r="P5" s="43"/>
      <c r="Q5" s="43"/>
      <c r="R5" s="43"/>
      <c r="S5" s="43"/>
      <c r="T5" s="43"/>
      <c r="U5" s="43"/>
      <c r="V5" s="43"/>
      <c r="W5" s="9"/>
    </row>
    <row r="6" spans="1:23" ht="15.75" thickBot="1" x14ac:dyDescent="0.3">
      <c r="A6" s="23" t="s">
        <v>40</v>
      </c>
      <c r="B6" s="84">
        <v>30900</v>
      </c>
      <c r="C6" s="84">
        <v>35400</v>
      </c>
      <c r="D6" s="84">
        <v>38200</v>
      </c>
      <c r="E6" s="84">
        <v>40100</v>
      </c>
      <c r="F6" s="85">
        <v>41300</v>
      </c>
      <c r="H6" s="7"/>
      <c r="I6" s="43"/>
      <c r="J6" s="43"/>
      <c r="K6" s="43"/>
      <c r="L6" s="43"/>
      <c r="M6" s="43"/>
      <c r="N6" s="43"/>
      <c r="O6" s="43"/>
      <c r="P6" s="43"/>
      <c r="Q6" s="43"/>
      <c r="R6" s="43"/>
      <c r="S6" s="43"/>
      <c r="T6" s="43"/>
      <c r="U6" s="43"/>
      <c r="V6" s="43"/>
      <c r="W6" s="9"/>
    </row>
    <row r="7" spans="1:23" ht="15.75" thickBot="1" x14ac:dyDescent="0.3">
      <c r="A7" s="116" t="s">
        <v>12</v>
      </c>
      <c r="B7" s="116"/>
      <c r="C7" s="116"/>
      <c r="D7" s="116"/>
      <c r="E7" s="116"/>
      <c r="F7" s="116"/>
      <c r="H7" s="7"/>
      <c r="I7" s="43"/>
      <c r="J7" s="43"/>
      <c r="K7" s="43"/>
      <c r="L7" s="43"/>
      <c r="M7" s="43"/>
      <c r="N7" s="43"/>
      <c r="O7" s="43"/>
      <c r="P7" s="43"/>
      <c r="Q7" s="43"/>
      <c r="R7" s="43"/>
      <c r="S7" s="43"/>
      <c r="T7" s="43"/>
      <c r="U7" s="43"/>
      <c r="V7" s="43"/>
      <c r="W7" s="9"/>
    </row>
    <row r="8" spans="1:23" x14ac:dyDescent="0.25">
      <c r="A8" s="16"/>
      <c r="B8" s="120" t="s">
        <v>0</v>
      </c>
      <c r="C8" s="120"/>
      <c r="D8" s="120"/>
      <c r="E8" s="120"/>
      <c r="F8" s="121"/>
      <c r="H8" s="7"/>
      <c r="I8" s="43"/>
      <c r="J8" s="43"/>
      <c r="K8" s="43"/>
      <c r="L8" s="43"/>
      <c r="M8" s="43"/>
      <c r="N8" s="43"/>
      <c r="O8" s="43"/>
      <c r="P8" s="43"/>
      <c r="Q8" s="43"/>
      <c r="R8" s="43"/>
      <c r="S8" s="43"/>
      <c r="T8" s="43"/>
      <c r="U8" s="43"/>
      <c r="V8" s="43"/>
      <c r="W8" s="9"/>
    </row>
    <row r="9" spans="1:23" x14ac:dyDescent="0.25">
      <c r="A9" s="16"/>
      <c r="B9" s="20">
        <v>1</v>
      </c>
      <c r="C9" s="20">
        <v>2</v>
      </c>
      <c r="D9" s="20">
        <v>3</v>
      </c>
      <c r="E9" s="20">
        <v>4</v>
      </c>
      <c r="F9" s="21">
        <v>5</v>
      </c>
      <c r="H9" s="7"/>
      <c r="I9" s="43"/>
      <c r="J9" s="43"/>
      <c r="K9" s="43"/>
      <c r="L9" s="43"/>
      <c r="M9" s="43"/>
      <c r="N9" s="43"/>
      <c r="O9" s="43"/>
      <c r="P9" s="43"/>
      <c r="Q9" s="43"/>
      <c r="R9" s="43"/>
      <c r="S9" s="43"/>
      <c r="T9" s="43"/>
      <c r="U9" s="43"/>
      <c r="V9" s="43"/>
      <c r="W9" s="9"/>
    </row>
    <row r="10" spans="1:23" x14ac:dyDescent="0.25">
      <c r="A10" s="22" t="s">
        <v>39</v>
      </c>
      <c r="B10" s="82">
        <v>34600</v>
      </c>
      <c r="C10" s="82">
        <v>39300</v>
      </c>
      <c r="D10" s="82">
        <v>42400</v>
      </c>
      <c r="E10" s="82">
        <v>44900</v>
      </c>
      <c r="F10" s="83">
        <v>46800</v>
      </c>
      <c r="H10" s="7"/>
      <c r="I10" s="43"/>
      <c r="J10" s="43"/>
      <c r="K10" s="43"/>
      <c r="L10" s="43"/>
      <c r="M10" s="43"/>
      <c r="N10" s="43"/>
      <c r="O10" s="43"/>
      <c r="P10" s="43"/>
      <c r="Q10" s="43"/>
      <c r="R10" s="43"/>
      <c r="S10" s="43"/>
      <c r="T10" s="43"/>
      <c r="U10" s="43"/>
      <c r="V10" s="43"/>
      <c r="W10" s="9"/>
    </row>
    <row r="11" spans="1:23" ht="15.75" thickBot="1" x14ac:dyDescent="0.3">
      <c r="A11" s="23" t="s">
        <v>40</v>
      </c>
      <c r="B11" s="84">
        <v>32400</v>
      </c>
      <c r="C11" s="84">
        <v>36700</v>
      </c>
      <c r="D11" s="84">
        <v>39600</v>
      </c>
      <c r="E11" s="84">
        <v>41800</v>
      </c>
      <c r="F11" s="85">
        <v>43500</v>
      </c>
      <c r="H11" s="7"/>
      <c r="I11" s="43"/>
      <c r="J11" s="43"/>
      <c r="K11" s="43"/>
      <c r="L11" s="43"/>
      <c r="M11" s="43"/>
      <c r="N11" s="43"/>
      <c r="O11" s="43"/>
      <c r="P11" s="43"/>
      <c r="Q11" s="43"/>
      <c r="R11" s="43"/>
      <c r="S11" s="43"/>
      <c r="T11" s="43"/>
      <c r="U11" s="43"/>
      <c r="V11" s="43"/>
      <c r="W11" s="9"/>
    </row>
    <row r="12" spans="1:23" ht="15.75" thickBot="1" x14ac:dyDescent="0.3">
      <c r="A12" s="116" t="s">
        <v>4</v>
      </c>
      <c r="B12" s="116"/>
      <c r="C12" s="116"/>
      <c r="D12" s="116"/>
      <c r="E12" s="116"/>
      <c r="F12" s="116"/>
      <c r="H12" s="7"/>
      <c r="I12" s="43"/>
      <c r="J12" s="43"/>
      <c r="K12" s="43"/>
      <c r="L12" s="43"/>
      <c r="M12" s="43"/>
      <c r="N12" s="43"/>
      <c r="O12" s="43"/>
      <c r="P12" s="43"/>
      <c r="Q12" s="43"/>
      <c r="R12" s="43"/>
      <c r="S12" s="43"/>
      <c r="T12" s="43"/>
      <c r="U12" s="43"/>
      <c r="V12" s="43"/>
      <c r="W12" s="9"/>
    </row>
    <row r="13" spans="1:23" x14ac:dyDescent="0.25">
      <c r="A13" s="16"/>
      <c r="B13" s="120" t="s">
        <v>0</v>
      </c>
      <c r="C13" s="120"/>
      <c r="D13" s="120"/>
      <c r="E13" s="120"/>
      <c r="F13" s="121"/>
      <c r="H13" s="7"/>
      <c r="I13" s="43"/>
      <c r="J13" s="43"/>
      <c r="K13" s="43"/>
      <c r="L13" s="43"/>
      <c r="M13" s="43"/>
      <c r="N13" s="43"/>
      <c r="O13" s="43"/>
      <c r="P13" s="43"/>
      <c r="Q13" s="43"/>
      <c r="R13" s="43"/>
      <c r="S13" s="43"/>
      <c r="T13" s="43"/>
      <c r="U13" s="43"/>
      <c r="V13" s="43"/>
      <c r="W13" s="9"/>
    </row>
    <row r="14" spans="1:23" x14ac:dyDescent="0.25">
      <c r="A14" s="16"/>
      <c r="B14" s="20">
        <v>1</v>
      </c>
      <c r="C14" s="20">
        <v>2</v>
      </c>
      <c r="D14" s="20">
        <v>3</v>
      </c>
      <c r="E14" s="20">
        <v>4</v>
      </c>
      <c r="F14" s="21">
        <v>5</v>
      </c>
      <c r="H14" s="7"/>
      <c r="I14" s="43"/>
      <c r="J14" s="43"/>
      <c r="K14" s="43"/>
      <c r="L14" s="43"/>
      <c r="M14" s="43"/>
      <c r="N14" s="43"/>
      <c r="O14" s="43"/>
      <c r="P14" s="43"/>
      <c r="Q14" s="43"/>
      <c r="R14" s="43"/>
      <c r="S14" s="43"/>
      <c r="T14" s="43"/>
      <c r="U14" s="43"/>
      <c r="V14" s="43"/>
      <c r="W14" s="9"/>
    </row>
    <row r="15" spans="1:23" x14ac:dyDescent="0.25">
      <c r="A15" s="22" t="s">
        <v>39</v>
      </c>
      <c r="B15" s="82">
        <v>41100</v>
      </c>
      <c r="C15" s="82">
        <v>47500</v>
      </c>
      <c r="D15" s="82">
        <v>52000</v>
      </c>
      <c r="E15" s="82">
        <v>55300</v>
      </c>
      <c r="F15" s="83">
        <v>58700</v>
      </c>
      <c r="H15" s="7"/>
      <c r="I15" s="43"/>
      <c r="J15" s="43"/>
      <c r="K15" s="43"/>
      <c r="L15" s="43"/>
      <c r="M15" s="43"/>
      <c r="N15" s="43"/>
      <c r="O15" s="43"/>
      <c r="P15" s="43"/>
      <c r="Q15" s="43"/>
      <c r="R15" s="43"/>
      <c r="S15" s="43"/>
      <c r="T15" s="43"/>
      <c r="U15" s="43"/>
      <c r="V15" s="43"/>
      <c r="W15" s="9"/>
    </row>
    <row r="16" spans="1:23" ht="15.75" thickBot="1" x14ac:dyDescent="0.3">
      <c r="A16" s="23" t="s">
        <v>40</v>
      </c>
      <c r="B16" s="84">
        <v>39000</v>
      </c>
      <c r="C16" s="84">
        <v>45900</v>
      </c>
      <c r="D16" s="84">
        <v>50300</v>
      </c>
      <c r="E16" s="84">
        <v>53400</v>
      </c>
      <c r="F16" s="85">
        <v>56700</v>
      </c>
      <c r="H16" s="7"/>
      <c r="I16" s="43"/>
      <c r="J16" s="43"/>
      <c r="K16" s="43"/>
      <c r="L16" s="43"/>
      <c r="M16" s="43"/>
      <c r="N16" s="43"/>
      <c r="O16" s="43"/>
      <c r="P16" s="43"/>
      <c r="Q16" s="43"/>
      <c r="R16" s="43"/>
      <c r="S16" s="43"/>
      <c r="T16" s="43"/>
      <c r="U16" s="43"/>
      <c r="V16" s="43"/>
      <c r="W16" s="9"/>
    </row>
    <row r="17" spans="1:23" ht="15.75" thickBot="1" x14ac:dyDescent="0.3">
      <c r="A17" s="116" t="s">
        <v>5</v>
      </c>
      <c r="B17" s="116"/>
      <c r="C17" s="116"/>
      <c r="D17" s="116"/>
      <c r="E17" s="116"/>
      <c r="F17" s="116"/>
      <c r="H17" s="7"/>
      <c r="I17" s="43"/>
      <c r="J17" s="43"/>
      <c r="K17" s="43"/>
      <c r="L17" s="43"/>
      <c r="M17" s="43"/>
      <c r="N17" s="43"/>
      <c r="O17" s="43"/>
      <c r="P17" s="43"/>
      <c r="Q17" s="43"/>
      <c r="R17" s="43"/>
      <c r="S17" s="43"/>
      <c r="T17" s="43"/>
      <c r="U17" s="43"/>
      <c r="V17" s="43"/>
      <c r="W17" s="9"/>
    </row>
    <row r="18" spans="1:23" x14ac:dyDescent="0.25">
      <c r="A18" s="16"/>
      <c r="B18" s="120" t="s">
        <v>0</v>
      </c>
      <c r="C18" s="120"/>
      <c r="D18" s="120"/>
      <c r="E18" s="120"/>
      <c r="F18" s="121"/>
      <c r="H18" s="7"/>
      <c r="I18" s="43"/>
      <c r="J18" s="43"/>
      <c r="K18" s="43"/>
      <c r="L18" s="43"/>
      <c r="M18" s="43"/>
      <c r="N18" s="43"/>
      <c r="O18" s="43"/>
      <c r="P18" s="43"/>
      <c r="Q18" s="43"/>
      <c r="R18" s="43"/>
      <c r="S18" s="43"/>
      <c r="T18" s="43"/>
      <c r="U18" s="43"/>
      <c r="V18" s="43"/>
      <c r="W18" s="9"/>
    </row>
    <row r="19" spans="1:23" x14ac:dyDescent="0.25">
      <c r="A19" s="16"/>
      <c r="B19" s="20">
        <v>1</v>
      </c>
      <c r="C19" s="20">
        <v>2</v>
      </c>
      <c r="D19" s="20">
        <v>3</v>
      </c>
      <c r="E19" s="20">
        <v>4</v>
      </c>
      <c r="F19" s="21">
        <v>5</v>
      </c>
      <c r="H19" s="7"/>
      <c r="I19" s="43"/>
      <c r="J19" s="43"/>
      <c r="K19" s="43"/>
      <c r="L19" s="43"/>
      <c r="M19" s="43"/>
      <c r="N19" s="43"/>
      <c r="O19" s="43"/>
      <c r="P19" s="43"/>
      <c r="Q19" s="43"/>
      <c r="R19" s="43"/>
      <c r="S19" s="43"/>
      <c r="T19" s="43"/>
      <c r="U19" s="43"/>
      <c r="V19" s="43"/>
      <c r="W19" s="9"/>
    </row>
    <row r="20" spans="1:23" x14ac:dyDescent="0.25">
      <c r="A20" s="22" t="s">
        <v>39</v>
      </c>
      <c r="B20" s="86">
        <v>65200</v>
      </c>
      <c r="C20" s="86">
        <v>71600</v>
      </c>
      <c r="D20" s="86">
        <v>76400</v>
      </c>
      <c r="E20" s="86">
        <v>79700</v>
      </c>
      <c r="F20" s="87">
        <v>83000</v>
      </c>
      <c r="H20" s="7"/>
      <c r="I20" s="43"/>
      <c r="J20" s="43"/>
      <c r="K20" s="43"/>
      <c r="L20" s="43"/>
      <c r="M20" s="43"/>
      <c r="N20" s="43"/>
      <c r="O20" s="43"/>
      <c r="P20" s="43"/>
      <c r="Q20" s="43"/>
      <c r="R20" s="43"/>
      <c r="S20" s="43"/>
      <c r="T20" s="43"/>
      <c r="U20" s="43"/>
      <c r="V20" s="43"/>
      <c r="W20" s="9"/>
    </row>
    <row r="21" spans="1:23" ht="15.75" thickBot="1" x14ac:dyDescent="0.3">
      <c r="A21" s="23" t="s">
        <v>40</v>
      </c>
      <c r="B21" s="88">
        <v>59100</v>
      </c>
      <c r="C21" s="88">
        <v>65700</v>
      </c>
      <c r="D21" s="88">
        <v>70700</v>
      </c>
      <c r="E21" s="88">
        <v>73600</v>
      </c>
      <c r="F21" s="89">
        <v>76400</v>
      </c>
      <c r="H21" s="7"/>
      <c r="I21" s="43"/>
      <c r="J21" s="43"/>
      <c r="K21" s="43"/>
      <c r="L21" s="43"/>
      <c r="M21" s="43"/>
      <c r="N21" s="43"/>
      <c r="O21" s="43"/>
      <c r="P21" s="43"/>
      <c r="Q21" s="43"/>
      <c r="R21" s="43"/>
      <c r="S21" s="43"/>
      <c r="T21" s="43"/>
      <c r="U21" s="43"/>
      <c r="V21" s="43"/>
      <c r="W21" s="9"/>
    </row>
    <row r="22" spans="1:23" ht="15.75" thickBot="1" x14ac:dyDescent="0.3">
      <c r="A22" s="116" t="s">
        <v>6</v>
      </c>
      <c r="B22" s="116"/>
      <c r="C22" s="116"/>
      <c r="D22" s="116"/>
      <c r="E22" s="116"/>
      <c r="F22" s="116"/>
      <c r="H22" s="7"/>
      <c r="I22" s="43"/>
      <c r="J22" s="43"/>
      <c r="K22" s="43"/>
      <c r="L22" s="43"/>
      <c r="M22" s="43"/>
      <c r="N22" s="43"/>
      <c r="O22" s="43"/>
      <c r="P22" s="43"/>
      <c r="Q22" s="43"/>
      <c r="R22" s="43"/>
      <c r="S22" s="43"/>
      <c r="T22" s="43"/>
      <c r="U22" s="43"/>
      <c r="V22" s="43"/>
      <c r="W22" s="9"/>
    </row>
    <row r="23" spans="1:23" x14ac:dyDescent="0.25">
      <c r="A23" s="16"/>
      <c r="B23" s="120" t="s">
        <v>0</v>
      </c>
      <c r="C23" s="120"/>
      <c r="D23" s="120"/>
      <c r="E23" s="120"/>
      <c r="F23" s="121"/>
      <c r="H23" s="7"/>
      <c r="I23" s="43"/>
      <c r="J23" s="43"/>
      <c r="K23" s="43"/>
      <c r="L23" s="43"/>
      <c r="M23" s="43"/>
      <c r="N23" s="43"/>
      <c r="O23" s="43"/>
      <c r="P23" s="43"/>
      <c r="Q23" s="43"/>
      <c r="R23" s="43"/>
      <c r="S23" s="43"/>
      <c r="T23" s="43"/>
      <c r="U23" s="43"/>
      <c r="V23" s="43"/>
      <c r="W23" s="9"/>
    </row>
    <row r="24" spans="1:23" x14ac:dyDescent="0.25">
      <c r="A24" s="16"/>
      <c r="B24" s="20">
        <v>1</v>
      </c>
      <c r="C24" s="20">
        <v>2</v>
      </c>
      <c r="D24" s="20">
        <v>3</v>
      </c>
      <c r="E24" s="20">
        <v>4</v>
      </c>
      <c r="F24" s="21">
        <v>5</v>
      </c>
      <c r="H24" s="7"/>
      <c r="I24" s="43"/>
      <c r="J24" s="43"/>
      <c r="K24" s="43"/>
      <c r="L24" s="43"/>
      <c r="M24" s="43"/>
      <c r="N24" s="43"/>
      <c r="O24" s="43"/>
      <c r="P24" s="43"/>
      <c r="Q24" s="43"/>
      <c r="R24" s="43"/>
      <c r="S24" s="43"/>
      <c r="T24" s="43"/>
      <c r="U24" s="43"/>
      <c r="V24" s="43"/>
      <c r="W24" s="9"/>
    </row>
    <row r="25" spans="1:23" x14ac:dyDescent="0.25">
      <c r="A25" s="22" t="s">
        <v>39</v>
      </c>
      <c r="B25" s="82">
        <v>60100</v>
      </c>
      <c r="C25" s="82">
        <v>68200</v>
      </c>
      <c r="D25" s="82">
        <v>74200</v>
      </c>
      <c r="E25" s="82">
        <v>78300</v>
      </c>
      <c r="F25" s="83">
        <v>82800</v>
      </c>
      <c r="H25" s="7"/>
      <c r="I25" s="43"/>
      <c r="J25" s="43"/>
      <c r="K25" s="43"/>
      <c r="L25" s="43"/>
      <c r="M25" s="43"/>
      <c r="N25" s="43"/>
      <c r="O25" s="43"/>
      <c r="P25" s="43"/>
      <c r="Q25" s="43"/>
      <c r="R25" s="43"/>
      <c r="S25" s="43"/>
      <c r="T25" s="43"/>
      <c r="U25" s="43"/>
      <c r="V25" s="43"/>
      <c r="W25" s="9"/>
    </row>
    <row r="26" spans="1:23" ht="15.75" thickBot="1" x14ac:dyDescent="0.3">
      <c r="A26" s="23" t="s">
        <v>40</v>
      </c>
      <c r="B26" s="84">
        <v>55400</v>
      </c>
      <c r="C26" s="84">
        <v>65800</v>
      </c>
      <c r="D26" s="84">
        <v>73900</v>
      </c>
      <c r="E26" s="84">
        <v>78000</v>
      </c>
      <c r="F26" s="85">
        <v>81100</v>
      </c>
      <c r="H26" s="7"/>
      <c r="I26" s="43"/>
      <c r="J26" s="43"/>
      <c r="K26" s="43"/>
      <c r="L26" s="43"/>
      <c r="M26" s="43"/>
      <c r="N26" s="43"/>
      <c r="O26" s="43"/>
      <c r="P26" s="43"/>
      <c r="Q26" s="43"/>
      <c r="R26" s="43"/>
      <c r="S26" s="43"/>
      <c r="T26" s="43"/>
      <c r="U26" s="43"/>
      <c r="V26" s="43"/>
      <c r="W26" s="9"/>
    </row>
    <row r="27" spans="1:23" ht="15.75" thickBot="1" x14ac:dyDescent="0.3">
      <c r="A27" s="116" t="s">
        <v>7</v>
      </c>
      <c r="B27" s="116"/>
      <c r="C27" s="116"/>
      <c r="D27" s="116"/>
      <c r="E27" s="116"/>
      <c r="F27" s="116"/>
      <c r="H27" s="7"/>
      <c r="I27" s="43"/>
      <c r="J27" s="43"/>
      <c r="K27" s="43"/>
      <c r="L27" s="43"/>
      <c r="M27" s="43"/>
      <c r="N27" s="43"/>
      <c r="O27" s="43"/>
      <c r="P27" s="43"/>
      <c r="Q27" s="43"/>
      <c r="R27" s="43"/>
      <c r="S27" s="43"/>
      <c r="T27" s="43"/>
      <c r="U27" s="43"/>
      <c r="V27" s="43"/>
      <c r="W27" s="9"/>
    </row>
    <row r="28" spans="1:23" x14ac:dyDescent="0.25">
      <c r="A28" s="69"/>
      <c r="B28" s="122" t="s">
        <v>0</v>
      </c>
      <c r="C28" s="122"/>
      <c r="D28" s="122"/>
      <c r="E28" s="122"/>
      <c r="F28" s="123"/>
      <c r="H28" s="7"/>
      <c r="I28" s="43"/>
      <c r="J28" s="43"/>
      <c r="K28" s="43"/>
      <c r="L28" s="43"/>
      <c r="M28" s="43"/>
      <c r="N28" s="43"/>
      <c r="O28" s="43"/>
      <c r="P28" s="43"/>
      <c r="Q28" s="43"/>
      <c r="R28" s="43"/>
      <c r="S28" s="43"/>
      <c r="T28" s="43"/>
      <c r="U28" s="43"/>
      <c r="V28" s="43"/>
      <c r="W28" s="9"/>
    </row>
    <row r="29" spans="1:23" x14ac:dyDescent="0.25">
      <c r="A29" s="16"/>
      <c r="B29" s="20">
        <v>1</v>
      </c>
      <c r="C29" s="20">
        <v>2</v>
      </c>
      <c r="D29" s="20">
        <v>3</v>
      </c>
      <c r="E29" s="20">
        <v>4</v>
      </c>
      <c r="F29" s="21">
        <v>5</v>
      </c>
      <c r="H29" s="7"/>
      <c r="I29" s="43"/>
      <c r="J29" s="43"/>
      <c r="K29" s="43"/>
      <c r="L29" s="43"/>
      <c r="M29" s="43"/>
      <c r="N29" s="43"/>
      <c r="O29" s="43"/>
      <c r="P29" s="43"/>
      <c r="Q29" s="43"/>
      <c r="R29" s="43"/>
      <c r="S29" s="43"/>
      <c r="T29" s="43"/>
      <c r="U29" s="43"/>
      <c r="V29" s="43"/>
      <c r="W29" s="9"/>
    </row>
    <row r="30" spans="1:23" x14ac:dyDescent="0.25">
      <c r="A30" s="22" t="s">
        <v>39</v>
      </c>
      <c r="B30" s="82">
        <v>68300</v>
      </c>
      <c r="C30" s="82">
        <v>82600</v>
      </c>
      <c r="D30" s="82">
        <v>91100</v>
      </c>
      <c r="E30" s="82">
        <v>94400</v>
      </c>
      <c r="F30" s="83">
        <v>99600</v>
      </c>
      <c r="H30" s="7"/>
      <c r="I30" s="43"/>
      <c r="J30" s="43"/>
      <c r="K30" s="43"/>
      <c r="L30" s="43"/>
      <c r="M30" s="43"/>
      <c r="N30" s="43"/>
      <c r="O30" s="43"/>
      <c r="P30" s="43"/>
      <c r="Q30" s="43"/>
      <c r="R30" s="43"/>
      <c r="S30" s="43"/>
      <c r="T30" s="43"/>
      <c r="U30" s="43"/>
      <c r="V30" s="43"/>
      <c r="W30" s="9"/>
    </row>
    <row r="31" spans="1:23" ht="15.75" thickBot="1" x14ac:dyDescent="0.3">
      <c r="A31" s="23" t="s">
        <v>40</v>
      </c>
      <c r="B31" s="90">
        <v>62600</v>
      </c>
      <c r="C31" s="90">
        <v>77300</v>
      </c>
      <c r="D31" s="90">
        <v>87500</v>
      </c>
      <c r="E31" s="90">
        <v>90600</v>
      </c>
      <c r="F31" s="91">
        <v>96700</v>
      </c>
      <c r="H31" s="7"/>
      <c r="I31" s="43"/>
      <c r="J31" s="43"/>
      <c r="K31" s="43"/>
      <c r="L31" s="43"/>
      <c r="M31" s="43"/>
      <c r="N31" s="43"/>
      <c r="O31" s="43"/>
      <c r="P31" s="43"/>
      <c r="Q31" s="43"/>
      <c r="R31" s="43"/>
      <c r="S31" s="43"/>
      <c r="T31" s="43"/>
      <c r="U31" s="43"/>
      <c r="V31" s="43"/>
      <c r="W31" s="9"/>
    </row>
    <row r="32" spans="1:23" x14ac:dyDescent="0.25">
      <c r="H32" s="7"/>
      <c r="I32" s="43"/>
      <c r="J32" s="43"/>
      <c r="K32" s="43"/>
      <c r="L32" s="43"/>
      <c r="M32" s="43"/>
      <c r="N32" s="43"/>
      <c r="O32" s="43"/>
      <c r="P32" s="43"/>
      <c r="Q32" s="43"/>
      <c r="R32" s="43"/>
      <c r="S32" s="43"/>
      <c r="T32" s="43"/>
      <c r="U32" s="43"/>
      <c r="V32" s="43"/>
      <c r="W32" s="9"/>
    </row>
    <row r="33" spans="8:23" x14ac:dyDescent="0.25">
      <c r="H33" s="7"/>
      <c r="I33" s="43"/>
      <c r="J33" s="43"/>
      <c r="K33" s="43"/>
      <c r="L33" s="43"/>
      <c r="M33" s="43"/>
      <c r="N33" s="43"/>
      <c r="O33" s="43"/>
      <c r="P33" s="43"/>
      <c r="Q33" s="43"/>
      <c r="R33" s="43"/>
      <c r="S33" s="43"/>
      <c r="T33" s="43"/>
      <c r="U33" s="43"/>
      <c r="V33" s="43"/>
      <c r="W33" s="9"/>
    </row>
    <row r="34" spans="8:23" x14ac:dyDescent="0.25">
      <c r="H34" s="7"/>
      <c r="I34" s="43"/>
      <c r="J34" s="43"/>
      <c r="K34" s="43"/>
      <c r="L34" s="43"/>
      <c r="M34" s="43"/>
      <c r="N34" s="43"/>
      <c r="O34" s="43"/>
      <c r="P34" s="43"/>
      <c r="Q34" s="43"/>
      <c r="R34" s="43"/>
      <c r="S34" s="43"/>
      <c r="T34" s="43"/>
      <c r="U34" s="43"/>
      <c r="V34" s="43"/>
      <c r="W34" s="9"/>
    </row>
    <row r="35" spans="8:23" x14ac:dyDescent="0.25">
      <c r="H35" s="7"/>
      <c r="I35" s="43"/>
      <c r="J35" s="43"/>
      <c r="K35" s="43"/>
      <c r="L35" s="43"/>
      <c r="M35" s="43"/>
      <c r="N35" s="43"/>
      <c r="O35" s="43"/>
      <c r="P35" s="43"/>
      <c r="Q35" s="43"/>
      <c r="R35" s="43"/>
      <c r="S35" s="43"/>
      <c r="T35" s="43"/>
      <c r="U35" s="43"/>
      <c r="V35" s="43"/>
      <c r="W35" s="9"/>
    </row>
    <row r="36" spans="8:23" x14ac:dyDescent="0.25">
      <c r="H36" s="7"/>
      <c r="I36" s="43"/>
      <c r="J36" s="43"/>
      <c r="K36" s="43"/>
      <c r="L36" s="43"/>
      <c r="M36" s="43"/>
      <c r="N36" s="43"/>
      <c r="O36" s="43"/>
      <c r="P36" s="43"/>
      <c r="Q36" s="43"/>
      <c r="R36" s="43"/>
      <c r="S36" s="43"/>
      <c r="T36" s="43"/>
      <c r="U36" s="43"/>
      <c r="V36" s="43"/>
      <c r="W36" s="9"/>
    </row>
    <row r="37" spans="8:23" x14ac:dyDescent="0.25">
      <c r="H37" s="7"/>
      <c r="I37" s="43"/>
      <c r="J37" s="43"/>
      <c r="K37" s="43"/>
      <c r="L37" s="43"/>
      <c r="M37" s="43"/>
      <c r="N37" s="43"/>
      <c r="O37" s="43"/>
      <c r="P37" s="43"/>
      <c r="Q37" s="43"/>
      <c r="R37" s="43"/>
      <c r="S37" s="43"/>
      <c r="T37" s="43"/>
      <c r="U37" s="43"/>
      <c r="V37" s="43"/>
      <c r="W37" s="9"/>
    </row>
    <row r="38" spans="8:23" x14ac:dyDescent="0.25">
      <c r="H38" s="7"/>
      <c r="I38" s="43"/>
      <c r="J38" s="43"/>
      <c r="K38" s="43"/>
      <c r="L38" s="43"/>
      <c r="M38" s="43"/>
      <c r="N38" s="43"/>
      <c r="O38" s="43"/>
      <c r="P38" s="43"/>
      <c r="Q38" s="43"/>
      <c r="R38" s="43"/>
      <c r="S38" s="43"/>
      <c r="T38" s="43"/>
      <c r="U38" s="43"/>
      <c r="V38" s="43"/>
      <c r="W38" s="9"/>
    </row>
    <row r="39" spans="8:23" x14ac:dyDescent="0.25">
      <c r="H39" s="7"/>
      <c r="I39" s="43"/>
      <c r="J39" s="43"/>
      <c r="K39" s="43"/>
      <c r="L39" s="43"/>
      <c r="M39" s="43"/>
      <c r="N39" s="43"/>
      <c r="O39" s="43"/>
      <c r="P39" s="43"/>
      <c r="Q39" s="43"/>
      <c r="R39" s="43"/>
      <c r="S39" s="43"/>
      <c r="T39" s="43"/>
      <c r="U39" s="43"/>
      <c r="V39" s="43"/>
      <c r="W39" s="9"/>
    </row>
    <row r="40" spans="8:23" x14ac:dyDescent="0.25">
      <c r="H40" s="7"/>
      <c r="I40" s="43"/>
      <c r="J40" s="43"/>
      <c r="K40" s="43"/>
      <c r="L40" s="43"/>
      <c r="M40" s="43"/>
      <c r="N40" s="43"/>
      <c r="O40" s="43"/>
      <c r="P40" s="43"/>
      <c r="Q40" s="43"/>
      <c r="R40" s="43"/>
      <c r="S40" s="43"/>
      <c r="T40" s="43"/>
      <c r="U40" s="43"/>
      <c r="V40" s="43"/>
      <c r="W40" s="9"/>
    </row>
    <row r="41" spans="8:23" x14ac:dyDescent="0.25">
      <c r="H41" s="7"/>
      <c r="I41" s="43"/>
      <c r="J41" s="43"/>
      <c r="K41" s="43"/>
      <c r="L41" s="43"/>
      <c r="M41" s="43"/>
      <c r="N41" s="43"/>
      <c r="O41" s="43"/>
      <c r="P41" s="43"/>
      <c r="Q41" s="43"/>
      <c r="R41" s="43"/>
      <c r="S41" s="43"/>
      <c r="T41" s="43"/>
      <c r="U41" s="43"/>
      <c r="V41" s="43"/>
      <c r="W41" s="9"/>
    </row>
    <row r="42" spans="8:23" x14ac:dyDescent="0.25">
      <c r="H42" s="7"/>
      <c r="I42" s="43"/>
      <c r="J42" s="43"/>
      <c r="K42" s="43"/>
      <c r="L42" s="43"/>
      <c r="M42" s="43"/>
      <c r="N42" s="43"/>
      <c r="O42" s="43"/>
      <c r="P42" s="43"/>
      <c r="Q42" s="43"/>
      <c r="R42" s="43"/>
      <c r="S42" s="43"/>
      <c r="T42" s="43"/>
      <c r="U42" s="43"/>
      <c r="V42" s="43"/>
      <c r="W42" s="9"/>
    </row>
    <row r="43" spans="8:23" x14ac:dyDescent="0.25">
      <c r="H43" s="7"/>
      <c r="I43" s="43"/>
      <c r="J43" s="43"/>
      <c r="K43" s="43"/>
      <c r="L43" s="43"/>
      <c r="M43" s="43"/>
      <c r="N43" s="43"/>
      <c r="O43" s="43"/>
      <c r="P43" s="43"/>
      <c r="Q43" s="43"/>
      <c r="R43" s="43"/>
      <c r="S43" s="43"/>
      <c r="T43" s="43"/>
      <c r="U43" s="43"/>
      <c r="V43" s="43"/>
      <c r="W43" s="9"/>
    </row>
    <row r="44" spans="8:23" x14ac:dyDescent="0.25">
      <c r="H44" s="7"/>
      <c r="I44" s="43"/>
      <c r="J44" s="43"/>
      <c r="K44" s="43"/>
      <c r="L44" s="43"/>
      <c r="M44" s="43"/>
      <c r="N44" s="43"/>
      <c r="O44" s="43"/>
      <c r="P44" s="43"/>
      <c r="Q44" s="43"/>
      <c r="R44" s="43"/>
      <c r="S44" s="43"/>
      <c r="T44" s="43"/>
      <c r="U44" s="43"/>
      <c r="V44" s="43"/>
      <c r="W44" s="9"/>
    </row>
    <row r="45" spans="8:23" x14ac:dyDescent="0.25">
      <c r="H45" s="7"/>
      <c r="I45" s="8"/>
      <c r="J45" s="8"/>
      <c r="K45" s="8"/>
      <c r="L45" s="8"/>
      <c r="M45" s="8"/>
      <c r="N45" s="8"/>
      <c r="O45" s="8"/>
      <c r="P45" s="8"/>
      <c r="Q45" s="8"/>
      <c r="R45" s="8"/>
      <c r="S45" s="8"/>
      <c r="T45" s="8"/>
      <c r="U45" s="8"/>
      <c r="V45" s="8"/>
      <c r="W45" s="9"/>
    </row>
    <row r="46" spans="8:23" x14ac:dyDescent="0.25">
      <c r="H46" s="7"/>
      <c r="I46" s="8"/>
      <c r="J46" s="8"/>
      <c r="K46" s="8"/>
      <c r="L46" s="8"/>
      <c r="M46" s="8"/>
      <c r="N46" s="8"/>
      <c r="O46" s="8"/>
      <c r="P46" s="8"/>
      <c r="Q46" s="8"/>
      <c r="R46" s="8"/>
      <c r="S46" s="8"/>
      <c r="T46" s="8"/>
      <c r="U46" s="8"/>
      <c r="V46" s="8"/>
      <c r="W46" s="9"/>
    </row>
    <row r="47" spans="8:23" ht="15.75" thickBot="1" x14ac:dyDescent="0.3">
      <c r="H47" s="10"/>
      <c r="I47" s="11"/>
      <c r="J47" s="11"/>
      <c r="K47" s="11"/>
      <c r="L47" s="11"/>
      <c r="M47" s="11"/>
      <c r="N47" s="11"/>
      <c r="O47" s="11"/>
      <c r="P47" s="11"/>
      <c r="Q47" s="11"/>
      <c r="R47" s="11"/>
      <c r="S47" s="11"/>
      <c r="T47" s="11"/>
      <c r="U47" s="11"/>
      <c r="V47" s="11"/>
      <c r="W47" s="12"/>
    </row>
    <row r="51" spans="19:19" x14ac:dyDescent="0.25">
      <c r="S51" t="s">
        <v>14</v>
      </c>
    </row>
  </sheetData>
  <mergeCells count="13">
    <mergeCell ref="B28:F28"/>
    <mergeCell ref="B13:F13"/>
    <mergeCell ref="A17:F17"/>
    <mergeCell ref="B18:F18"/>
    <mergeCell ref="A22:F22"/>
    <mergeCell ref="B23:F23"/>
    <mergeCell ref="A27:F27"/>
    <mergeCell ref="A12:F12"/>
    <mergeCell ref="A1:F1"/>
    <mergeCell ref="A2:F2"/>
    <mergeCell ref="B3:F3"/>
    <mergeCell ref="A7:F7"/>
    <mergeCell ref="B8:F8"/>
  </mergeCells>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77A56-FFC4-4723-A751-4363F956C784}">
  <sheetPr>
    <tabColor rgb="FF0070C0"/>
  </sheetPr>
  <dimension ref="A1:S38"/>
  <sheetViews>
    <sheetView zoomScale="90" zoomScaleNormal="90" workbookViewId="0">
      <selection activeCell="D4" sqref="D4"/>
    </sheetView>
  </sheetViews>
  <sheetFormatPr defaultRowHeight="15" x14ac:dyDescent="0.25"/>
  <cols>
    <col min="1" max="1" width="4.42578125" customWidth="1"/>
    <col min="2" max="4" width="18.5703125" style="70" customWidth="1"/>
    <col min="6" max="6" width="9.7109375" bestFit="1" customWidth="1"/>
    <col min="7" max="7" width="10.28515625" bestFit="1" customWidth="1"/>
    <col min="9" max="9" width="9.7109375" bestFit="1" customWidth="1"/>
    <col min="10" max="10" width="10.28515625" bestFit="1" customWidth="1"/>
    <col min="12" max="12" width="9.7109375" bestFit="1" customWidth="1"/>
    <col min="13" max="13" width="10.28515625" bestFit="1" customWidth="1"/>
  </cols>
  <sheetData>
    <row r="1" spans="1:19" ht="61.5" customHeight="1" thickBot="1" x14ac:dyDescent="0.3">
      <c r="A1" s="117" t="s">
        <v>41</v>
      </c>
      <c r="B1" s="118"/>
      <c r="C1" s="118"/>
      <c r="D1" s="119"/>
    </row>
    <row r="2" spans="1:19" ht="15.75" thickBot="1" x14ac:dyDescent="0.3">
      <c r="F2" s="5"/>
      <c r="G2" s="33"/>
      <c r="H2" s="33"/>
      <c r="I2" s="33"/>
      <c r="J2" s="33"/>
      <c r="K2" s="33"/>
      <c r="L2" s="33"/>
      <c r="M2" s="33"/>
      <c r="N2" s="33"/>
      <c r="O2" s="33"/>
      <c r="P2" s="33"/>
      <c r="Q2" s="33"/>
      <c r="R2" s="33"/>
      <c r="S2" s="6"/>
    </row>
    <row r="3" spans="1:19" ht="15.75" thickBot="1" x14ac:dyDescent="0.3">
      <c r="A3" s="127" t="s">
        <v>39</v>
      </c>
      <c r="B3" s="128"/>
      <c r="C3" s="128"/>
      <c r="D3" s="129"/>
      <c r="F3" s="7"/>
      <c r="G3" s="8"/>
      <c r="H3" s="8"/>
      <c r="I3" s="8"/>
      <c r="J3" s="8"/>
      <c r="K3" s="8"/>
      <c r="L3" s="8"/>
      <c r="M3" s="8"/>
      <c r="N3" s="8"/>
      <c r="O3" s="8"/>
      <c r="P3" s="8"/>
      <c r="Q3" s="8"/>
      <c r="R3" s="8"/>
      <c r="S3" s="9"/>
    </row>
    <row r="4" spans="1:19" ht="30" x14ac:dyDescent="0.25">
      <c r="A4" s="44"/>
      <c r="B4" s="71" t="s">
        <v>42</v>
      </c>
      <c r="C4" s="71" t="s">
        <v>43</v>
      </c>
      <c r="D4" s="72" t="s">
        <v>44</v>
      </c>
      <c r="F4" s="7"/>
      <c r="G4" s="8"/>
      <c r="H4" s="8"/>
      <c r="I4" s="8"/>
      <c r="J4" s="8"/>
      <c r="K4" s="8"/>
      <c r="L4" s="8"/>
      <c r="M4" s="8"/>
      <c r="N4" s="8"/>
      <c r="O4" s="8"/>
      <c r="P4" s="8"/>
      <c r="Q4" s="8"/>
      <c r="R4" s="8"/>
      <c r="S4" s="9"/>
    </row>
    <row r="5" spans="1:19" x14ac:dyDescent="0.25">
      <c r="A5" s="73">
        <v>1</v>
      </c>
      <c r="B5" s="92">
        <v>65200</v>
      </c>
      <c r="C5" s="86">
        <v>81000</v>
      </c>
      <c r="D5" s="87">
        <v>57930.883919062799</v>
      </c>
      <c r="F5" s="7"/>
      <c r="G5" s="8"/>
      <c r="H5" s="8"/>
      <c r="I5" s="8"/>
      <c r="J5" s="8"/>
      <c r="K5" s="8"/>
      <c r="L5" s="8"/>
      <c r="M5" s="8"/>
      <c r="N5" s="8"/>
      <c r="O5" s="8"/>
      <c r="P5" s="8"/>
      <c r="Q5" s="8"/>
      <c r="R5" s="8"/>
      <c r="S5" s="9"/>
    </row>
    <row r="6" spans="1:19" x14ac:dyDescent="0.25">
      <c r="A6" s="73">
        <v>2</v>
      </c>
      <c r="B6" s="92">
        <v>71600</v>
      </c>
      <c r="C6" s="86">
        <v>87500</v>
      </c>
      <c r="D6" s="87">
        <v>64050</v>
      </c>
      <c r="F6" s="7"/>
      <c r="G6" s="8"/>
      <c r="H6" s="8"/>
      <c r="I6" s="8"/>
      <c r="J6" s="8"/>
      <c r="K6" s="8"/>
      <c r="L6" s="8"/>
      <c r="M6" s="8"/>
      <c r="N6" s="8"/>
      <c r="O6" s="8"/>
      <c r="P6" s="8"/>
      <c r="Q6" s="8"/>
      <c r="R6" s="8"/>
      <c r="S6" s="9"/>
    </row>
    <row r="7" spans="1:19" x14ac:dyDescent="0.25">
      <c r="A7" s="73">
        <v>3</v>
      </c>
      <c r="B7" s="92">
        <v>76400</v>
      </c>
      <c r="C7" s="86">
        <v>93900</v>
      </c>
      <c r="D7" s="87">
        <v>68008.358032009506</v>
      </c>
      <c r="F7" s="7"/>
      <c r="G7" s="8"/>
      <c r="H7" s="8"/>
      <c r="I7" s="8"/>
      <c r="J7" s="8"/>
      <c r="K7" s="8"/>
      <c r="L7" s="8"/>
      <c r="M7" s="8"/>
      <c r="N7" s="8"/>
      <c r="O7" s="8"/>
      <c r="P7" s="8"/>
      <c r="Q7" s="8"/>
      <c r="R7" s="8"/>
      <c r="S7" s="9"/>
    </row>
    <row r="8" spans="1:19" x14ac:dyDescent="0.25">
      <c r="A8" s="73">
        <v>4</v>
      </c>
      <c r="B8" s="92">
        <v>79700</v>
      </c>
      <c r="C8" s="86">
        <v>98400</v>
      </c>
      <c r="D8" s="87">
        <v>70612.676923076899</v>
      </c>
      <c r="F8" s="7"/>
      <c r="G8" s="8"/>
      <c r="H8" s="8"/>
      <c r="I8" s="8"/>
      <c r="J8" s="8"/>
      <c r="K8" s="8"/>
      <c r="L8" s="8"/>
      <c r="M8" s="8"/>
      <c r="N8" s="8"/>
      <c r="O8" s="8"/>
      <c r="P8" s="8"/>
      <c r="Q8" s="8"/>
      <c r="R8" s="8"/>
      <c r="S8" s="9"/>
    </row>
    <row r="9" spans="1:19" ht="15.75" thickBot="1" x14ac:dyDescent="0.3">
      <c r="A9" s="74">
        <v>5</v>
      </c>
      <c r="B9" s="93">
        <v>83000</v>
      </c>
      <c r="C9" s="94">
        <v>103800</v>
      </c>
      <c r="D9" s="95">
        <v>72842.965779467704</v>
      </c>
      <c r="F9" s="7"/>
      <c r="G9" s="8"/>
      <c r="H9" s="8"/>
      <c r="I9" s="8"/>
      <c r="J9" s="8"/>
      <c r="K9" s="8"/>
      <c r="L9" s="8"/>
      <c r="M9" s="8"/>
      <c r="N9" s="8"/>
      <c r="O9" s="8"/>
      <c r="P9" s="8"/>
      <c r="Q9" s="8"/>
      <c r="R9" s="8"/>
      <c r="S9" s="9"/>
    </row>
    <row r="10" spans="1:19" ht="15.75" thickBot="1" x14ac:dyDescent="0.3">
      <c r="A10" s="127" t="s">
        <v>45</v>
      </c>
      <c r="B10" s="128"/>
      <c r="C10" s="128"/>
      <c r="D10" s="129"/>
      <c r="F10" s="7"/>
      <c r="G10" s="8"/>
      <c r="H10" s="8"/>
      <c r="I10" s="8"/>
      <c r="J10" s="8"/>
      <c r="K10" s="8"/>
      <c r="L10" s="8"/>
      <c r="M10" s="8"/>
      <c r="N10" s="8"/>
      <c r="O10" s="8"/>
      <c r="P10" s="8"/>
      <c r="Q10" s="8"/>
      <c r="R10" s="8"/>
      <c r="S10" s="9"/>
    </row>
    <row r="11" spans="1:19" ht="30" x14ac:dyDescent="0.25">
      <c r="A11" s="44"/>
      <c r="B11" s="71" t="s">
        <v>42</v>
      </c>
      <c r="C11" s="71" t="s">
        <v>43</v>
      </c>
      <c r="D11" s="72" t="s">
        <v>44</v>
      </c>
      <c r="F11" s="7"/>
      <c r="G11" s="8"/>
      <c r="H11" s="8"/>
      <c r="I11" s="8"/>
      <c r="J11" s="8"/>
      <c r="K11" s="8"/>
      <c r="L11" s="8"/>
      <c r="M11" s="8"/>
      <c r="N11" s="8"/>
      <c r="O11" s="8"/>
      <c r="P11" s="8"/>
      <c r="Q11" s="8"/>
      <c r="R11" s="8"/>
      <c r="S11" s="9"/>
    </row>
    <row r="12" spans="1:19" x14ac:dyDescent="0.25">
      <c r="A12" s="73">
        <v>1</v>
      </c>
      <c r="B12" s="92">
        <f t="shared" ref="B12:D16" si="0">B26-B5</f>
        <v>600</v>
      </c>
      <c r="C12" s="92">
        <f t="shared" si="0"/>
        <v>1500</v>
      </c>
      <c r="D12" s="96">
        <f>D26-D5</f>
        <v>540.540918938299</v>
      </c>
      <c r="F12" s="7"/>
      <c r="G12" s="8"/>
      <c r="H12" s="8"/>
      <c r="I12" s="8"/>
      <c r="J12" s="8"/>
      <c r="K12" s="8"/>
      <c r="L12" s="8"/>
      <c r="M12" s="8"/>
      <c r="N12" s="8"/>
      <c r="O12" s="8"/>
      <c r="P12" s="8"/>
      <c r="Q12" s="8"/>
      <c r="R12" s="8"/>
      <c r="S12" s="9"/>
    </row>
    <row r="13" spans="1:19" x14ac:dyDescent="0.25">
      <c r="A13" s="73">
        <v>2</v>
      </c>
      <c r="B13" s="92">
        <f t="shared" si="0"/>
        <v>600</v>
      </c>
      <c r="C13" s="92">
        <f t="shared" si="0"/>
        <v>1400</v>
      </c>
      <c r="D13" s="96">
        <f t="shared" si="0"/>
        <v>560.89537452070363</v>
      </c>
      <c r="F13" s="7"/>
      <c r="G13" s="8"/>
      <c r="H13" s="8"/>
      <c r="I13" s="8"/>
      <c r="J13" s="8"/>
      <c r="K13" s="8"/>
      <c r="L13" s="8"/>
      <c r="M13" s="8"/>
      <c r="N13" s="8"/>
      <c r="O13" s="8"/>
      <c r="P13" s="8"/>
      <c r="Q13" s="8"/>
      <c r="R13" s="8"/>
      <c r="S13" s="9"/>
    </row>
    <row r="14" spans="1:19" x14ac:dyDescent="0.25">
      <c r="A14" s="73">
        <v>3</v>
      </c>
      <c r="B14" s="92">
        <f t="shared" si="0"/>
        <v>700</v>
      </c>
      <c r="C14" s="92">
        <f t="shared" si="0"/>
        <v>1700</v>
      </c>
      <c r="D14" s="96">
        <f t="shared" si="0"/>
        <v>608.22414537258737</v>
      </c>
      <c r="F14" s="7"/>
      <c r="G14" s="8"/>
      <c r="H14" s="8"/>
      <c r="I14" s="8"/>
      <c r="J14" s="8"/>
      <c r="K14" s="8"/>
      <c r="L14" s="8"/>
      <c r="M14" s="8"/>
      <c r="N14" s="8"/>
      <c r="O14" s="8"/>
      <c r="P14" s="8"/>
      <c r="Q14" s="8"/>
      <c r="R14" s="8"/>
      <c r="S14" s="9"/>
    </row>
    <row r="15" spans="1:19" x14ac:dyDescent="0.25">
      <c r="A15" s="73">
        <v>4</v>
      </c>
      <c r="B15" s="92">
        <f t="shared" si="0"/>
        <v>800</v>
      </c>
      <c r="C15" s="92">
        <f t="shared" si="0"/>
        <v>1900</v>
      </c>
      <c r="D15" s="96">
        <f t="shared" si="0"/>
        <v>815.82363540670485</v>
      </c>
      <c r="F15" s="7"/>
      <c r="G15" s="8"/>
      <c r="H15" s="8"/>
      <c r="I15" s="8"/>
      <c r="J15" s="8"/>
      <c r="K15" s="8"/>
      <c r="L15" s="8"/>
      <c r="M15" s="8"/>
      <c r="N15" s="8"/>
      <c r="O15" s="8"/>
      <c r="P15" s="8"/>
      <c r="Q15" s="8"/>
      <c r="R15" s="8"/>
      <c r="S15" s="9"/>
    </row>
    <row r="16" spans="1:19" ht="15.75" thickBot="1" x14ac:dyDescent="0.3">
      <c r="A16" s="73">
        <v>5</v>
      </c>
      <c r="B16" s="92">
        <f t="shared" si="0"/>
        <v>900</v>
      </c>
      <c r="C16" s="92">
        <f t="shared" si="0"/>
        <v>2300</v>
      </c>
      <c r="D16" s="96">
        <f t="shared" si="0"/>
        <v>705.86366701209045</v>
      </c>
      <c r="F16" s="7"/>
      <c r="G16" s="8"/>
      <c r="H16" s="8"/>
      <c r="I16" s="8"/>
      <c r="J16" s="8"/>
      <c r="K16" s="8"/>
      <c r="L16" s="8"/>
      <c r="M16" s="8"/>
      <c r="N16" s="8"/>
      <c r="O16" s="8"/>
      <c r="P16" s="8"/>
      <c r="Q16" s="8"/>
      <c r="R16" s="8"/>
      <c r="S16" s="9"/>
    </row>
    <row r="17" spans="1:19" ht="15.75" thickBot="1" x14ac:dyDescent="0.3">
      <c r="A17" s="127" t="s">
        <v>46</v>
      </c>
      <c r="B17" s="128"/>
      <c r="C17" s="128"/>
      <c r="D17" s="129"/>
      <c r="F17" s="7"/>
      <c r="G17" s="8"/>
      <c r="H17" s="8"/>
      <c r="I17" s="8"/>
      <c r="J17" s="8"/>
      <c r="K17" s="8"/>
      <c r="L17" s="8"/>
      <c r="M17" s="8"/>
      <c r="N17" s="8"/>
      <c r="O17" s="8"/>
      <c r="P17" s="8"/>
      <c r="Q17" s="8"/>
      <c r="R17" s="8"/>
      <c r="S17" s="9"/>
    </row>
    <row r="18" spans="1:19" ht="30" x14ac:dyDescent="0.25">
      <c r="A18" s="44"/>
      <c r="B18" s="71" t="s">
        <v>42</v>
      </c>
      <c r="C18" s="71" t="s">
        <v>43</v>
      </c>
      <c r="D18" s="72" t="s">
        <v>44</v>
      </c>
      <c r="F18" s="7"/>
      <c r="G18" s="8"/>
      <c r="H18" s="8"/>
      <c r="I18" s="8"/>
      <c r="J18" s="8"/>
      <c r="K18" s="8"/>
      <c r="L18" s="8"/>
      <c r="M18" s="8"/>
      <c r="N18" s="8"/>
      <c r="O18" s="8"/>
      <c r="P18" s="8"/>
      <c r="Q18" s="8"/>
      <c r="R18" s="8"/>
      <c r="S18" s="9"/>
    </row>
    <row r="19" spans="1:19" x14ac:dyDescent="0.25">
      <c r="A19" s="73">
        <v>1</v>
      </c>
      <c r="B19" s="92">
        <f t="shared" ref="B19:D23" si="1">B5-B33</f>
        <v>700</v>
      </c>
      <c r="C19" s="92">
        <f t="shared" si="1"/>
        <v>1500</v>
      </c>
      <c r="D19" s="96">
        <f t="shared" si="1"/>
        <v>540.540918938299</v>
      </c>
      <c r="F19" s="7"/>
      <c r="G19" s="8"/>
      <c r="H19" s="8"/>
      <c r="I19" s="8"/>
      <c r="J19" s="8"/>
      <c r="K19" s="8"/>
      <c r="L19" s="8"/>
      <c r="M19" s="8"/>
      <c r="N19" s="8"/>
      <c r="O19" s="8"/>
      <c r="P19" s="8"/>
      <c r="Q19" s="8"/>
      <c r="R19" s="8"/>
      <c r="S19" s="9"/>
    </row>
    <row r="20" spans="1:19" x14ac:dyDescent="0.25">
      <c r="A20" s="73">
        <v>2</v>
      </c>
      <c r="B20" s="92">
        <f t="shared" si="1"/>
        <v>700</v>
      </c>
      <c r="C20" s="92">
        <f t="shared" si="1"/>
        <v>1500</v>
      </c>
      <c r="D20" s="96">
        <f t="shared" si="1"/>
        <v>560.89537452070363</v>
      </c>
      <c r="F20" s="7"/>
      <c r="G20" s="8"/>
      <c r="H20" s="8"/>
      <c r="I20" s="8"/>
      <c r="J20" s="8"/>
      <c r="K20" s="8"/>
      <c r="L20" s="8"/>
      <c r="M20" s="8"/>
      <c r="N20" s="8"/>
      <c r="O20" s="8"/>
      <c r="P20" s="8"/>
      <c r="Q20" s="8"/>
      <c r="R20" s="8"/>
      <c r="S20" s="9"/>
    </row>
    <row r="21" spans="1:19" ht="15.75" thickBot="1" x14ac:dyDescent="0.3">
      <c r="A21" s="73">
        <v>3</v>
      </c>
      <c r="B21" s="92">
        <f t="shared" si="1"/>
        <v>700</v>
      </c>
      <c r="C21" s="92">
        <f t="shared" si="1"/>
        <v>1600</v>
      </c>
      <c r="D21" s="96">
        <f t="shared" si="1"/>
        <v>608.22414537270379</v>
      </c>
      <c r="F21" s="10"/>
      <c r="G21" s="11"/>
      <c r="H21" s="11"/>
      <c r="I21" s="11"/>
      <c r="J21" s="11"/>
      <c r="K21" s="11"/>
      <c r="L21" s="11"/>
      <c r="M21" s="11"/>
      <c r="N21" s="11"/>
      <c r="O21" s="11"/>
      <c r="P21" s="11"/>
      <c r="Q21" s="11"/>
      <c r="R21" s="11"/>
      <c r="S21" s="12"/>
    </row>
    <row r="22" spans="1:19" x14ac:dyDescent="0.25">
      <c r="A22" s="73">
        <v>4</v>
      </c>
      <c r="B22" s="92">
        <f t="shared" si="1"/>
        <v>800</v>
      </c>
      <c r="C22" s="92">
        <f t="shared" si="1"/>
        <v>1900</v>
      </c>
      <c r="D22" s="96">
        <f t="shared" si="1"/>
        <v>815.82363540660299</v>
      </c>
    </row>
    <row r="23" spans="1:19" ht="15.75" thickBot="1" x14ac:dyDescent="0.3">
      <c r="A23" s="74">
        <v>5</v>
      </c>
      <c r="B23" s="93">
        <f t="shared" si="1"/>
        <v>900</v>
      </c>
      <c r="C23" s="93">
        <f t="shared" si="1"/>
        <v>2200</v>
      </c>
      <c r="D23" s="97">
        <f t="shared" si="1"/>
        <v>705.863667012105</v>
      </c>
    </row>
    <row r="24" spans="1:19" ht="15.75" thickBot="1" x14ac:dyDescent="0.3">
      <c r="A24" s="124" t="s">
        <v>47</v>
      </c>
      <c r="B24" s="125"/>
      <c r="C24" s="125"/>
      <c r="D24" s="126"/>
    </row>
    <row r="25" spans="1:19" ht="30" x14ac:dyDescent="0.25">
      <c r="A25" s="44"/>
      <c r="B25" s="71" t="s">
        <v>42</v>
      </c>
      <c r="C25" s="71" t="s">
        <v>43</v>
      </c>
      <c r="D25" s="72" t="s">
        <v>44</v>
      </c>
    </row>
    <row r="26" spans="1:19" x14ac:dyDescent="0.25">
      <c r="A26" s="73">
        <v>1</v>
      </c>
      <c r="B26" s="92">
        <v>65800</v>
      </c>
      <c r="C26" s="92">
        <v>82500</v>
      </c>
      <c r="D26" s="96">
        <v>58471.424838001098</v>
      </c>
    </row>
    <row r="27" spans="1:19" x14ac:dyDescent="0.25">
      <c r="A27" s="73">
        <v>2</v>
      </c>
      <c r="B27" s="92">
        <v>72200</v>
      </c>
      <c r="C27" s="92">
        <v>88900</v>
      </c>
      <c r="D27" s="96">
        <v>64610.895374520704</v>
      </c>
    </row>
    <row r="28" spans="1:19" x14ac:dyDescent="0.25">
      <c r="A28" s="73">
        <v>3</v>
      </c>
      <c r="B28" s="92">
        <v>77100</v>
      </c>
      <c r="C28" s="92">
        <v>95600</v>
      </c>
      <c r="D28" s="96">
        <v>68616.582177382094</v>
      </c>
    </row>
    <row r="29" spans="1:19" x14ac:dyDescent="0.25">
      <c r="A29" s="73">
        <v>4</v>
      </c>
      <c r="B29" s="92">
        <v>80500</v>
      </c>
      <c r="C29" s="92">
        <v>100300</v>
      </c>
      <c r="D29" s="96">
        <v>71428.500558483604</v>
      </c>
    </row>
    <row r="30" spans="1:19" ht="15.75" thickBot="1" x14ac:dyDescent="0.3">
      <c r="A30" s="74">
        <v>5</v>
      </c>
      <c r="B30" s="93">
        <v>83900</v>
      </c>
      <c r="C30" s="93">
        <v>106100</v>
      </c>
      <c r="D30" s="97">
        <v>73548.829446479795</v>
      </c>
    </row>
    <row r="31" spans="1:19" ht="15.75" thickBot="1" x14ac:dyDescent="0.3">
      <c r="A31" s="124" t="s">
        <v>48</v>
      </c>
      <c r="B31" s="125"/>
      <c r="C31" s="125"/>
      <c r="D31" s="126"/>
    </row>
    <row r="32" spans="1:19" ht="30" x14ac:dyDescent="0.25">
      <c r="A32" s="44"/>
      <c r="B32" s="71" t="s">
        <v>42</v>
      </c>
      <c r="C32" s="71" t="s">
        <v>43</v>
      </c>
      <c r="D32" s="72" t="s">
        <v>44</v>
      </c>
    </row>
    <row r="33" spans="1:4" x14ac:dyDescent="0.25">
      <c r="A33" s="73">
        <v>1</v>
      </c>
      <c r="B33" s="92">
        <v>64500</v>
      </c>
      <c r="C33" s="92">
        <v>79500</v>
      </c>
      <c r="D33" s="96">
        <v>57390.3430001245</v>
      </c>
    </row>
    <row r="34" spans="1:4" x14ac:dyDescent="0.25">
      <c r="A34" s="73">
        <v>2</v>
      </c>
      <c r="B34" s="92">
        <v>70900</v>
      </c>
      <c r="C34" s="92">
        <v>86000</v>
      </c>
      <c r="D34" s="96">
        <v>63489.104625479296</v>
      </c>
    </row>
    <row r="35" spans="1:4" x14ac:dyDescent="0.25">
      <c r="A35" s="73">
        <v>3</v>
      </c>
      <c r="B35" s="92">
        <v>75700</v>
      </c>
      <c r="C35" s="92">
        <v>92300</v>
      </c>
      <c r="D35" s="96">
        <v>67400.133886636802</v>
      </c>
    </row>
    <row r="36" spans="1:4" x14ac:dyDescent="0.25">
      <c r="A36" s="73">
        <v>4</v>
      </c>
      <c r="B36" s="92">
        <v>78900</v>
      </c>
      <c r="C36" s="92">
        <v>96500</v>
      </c>
      <c r="D36" s="96">
        <v>69796.853287670296</v>
      </c>
    </row>
    <row r="37" spans="1:4" ht="15.75" thickBot="1" x14ac:dyDescent="0.3">
      <c r="A37" s="73">
        <v>5</v>
      </c>
      <c r="B37" s="92">
        <v>82100</v>
      </c>
      <c r="C37" s="92">
        <v>101600</v>
      </c>
      <c r="D37" s="96">
        <v>72137.102112455599</v>
      </c>
    </row>
    <row r="38" spans="1:4" x14ac:dyDescent="0.25">
      <c r="A38" s="79"/>
      <c r="B38" s="80"/>
      <c r="C38" s="80"/>
      <c r="D38" s="80"/>
    </row>
  </sheetData>
  <mergeCells count="6">
    <mergeCell ref="A31:D31"/>
    <mergeCell ref="A1:D1"/>
    <mergeCell ref="A3:D3"/>
    <mergeCell ref="A10:D10"/>
    <mergeCell ref="A17:D17"/>
    <mergeCell ref="A24:D2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A1:S45"/>
  <sheetViews>
    <sheetView zoomScale="90" zoomScaleNormal="90" workbookViewId="0">
      <selection sqref="A1:F1"/>
    </sheetView>
  </sheetViews>
  <sheetFormatPr defaultColWidth="8.85546875" defaultRowHeight="15" x14ac:dyDescent="0.25"/>
  <cols>
    <col min="1" max="1" width="24" customWidth="1"/>
    <col min="2" max="6" width="11.28515625" customWidth="1"/>
  </cols>
  <sheetData>
    <row r="1" spans="1:19" ht="33" customHeight="1" thickBot="1" x14ac:dyDescent="0.3">
      <c r="A1" s="132" t="s">
        <v>51</v>
      </c>
      <c r="B1" s="133"/>
      <c r="C1" s="133"/>
      <c r="D1" s="133"/>
      <c r="E1" s="133"/>
      <c r="F1" s="134"/>
    </row>
    <row r="2" spans="1:19" ht="15" customHeight="1" x14ac:dyDescent="0.25">
      <c r="A2" s="3"/>
      <c r="B2" s="130" t="s">
        <v>0</v>
      </c>
      <c r="C2" s="130"/>
      <c r="D2" s="130"/>
      <c r="E2" s="130"/>
      <c r="F2" s="131"/>
      <c r="H2" s="5"/>
      <c r="I2" s="33"/>
      <c r="J2" s="33"/>
      <c r="K2" s="33"/>
      <c r="L2" s="33"/>
      <c r="M2" s="33"/>
      <c r="N2" s="33"/>
      <c r="O2" s="33"/>
      <c r="P2" s="33"/>
      <c r="Q2" s="33"/>
      <c r="R2" s="33"/>
      <c r="S2" s="6"/>
    </row>
    <row r="3" spans="1:19" x14ac:dyDescent="0.25">
      <c r="A3" s="1"/>
      <c r="B3" s="4">
        <v>1</v>
      </c>
      <c r="C3" s="4">
        <v>2</v>
      </c>
      <c r="D3" s="4">
        <v>3</v>
      </c>
      <c r="E3" s="4">
        <v>4</v>
      </c>
      <c r="F3" s="2">
        <v>5</v>
      </c>
      <c r="H3" s="7"/>
      <c r="I3" s="8"/>
      <c r="J3" s="8"/>
      <c r="K3" s="8"/>
      <c r="L3" s="8"/>
      <c r="M3" s="8"/>
      <c r="N3" s="8"/>
      <c r="O3" s="8"/>
      <c r="P3" s="8"/>
      <c r="Q3" s="8"/>
      <c r="R3" s="8"/>
      <c r="S3" s="9"/>
    </row>
    <row r="4" spans="1:19" ht="15.75" customHeight="1" x14ac:dyDescent="0.25">
      <c r="A4" s="13" t="s">
        <v>11</v>
      </c>
      <c r="B4" s="98">
        <v>35900</v>
      </c>
      <c r="C4" s="98">
        <v>40800</v>
      </c>
      <c r="D4" s="98">
        <v>43800</v>
      </c>
      <c r="E4" s="98">
        <v>46200</v>
      </c>
      <c r="F4" s="99">
        <v>47100</v>
      </c>
      <c r="H4" s="7"/>
      <c r="I4" s="8"/>
      <c r="J4" s="8"/>
      <c r="K4" s="8"/>
      <c r="L4" s="8"/>
      <c r="M4" s="8"/>
      <c r="N4" s="8"/>
      <c r="O4" s="8"/>
      <c r="P4" s="8"/>
      <c r="Q4" s="8"/>
      <c r="R4" s="8"/>
      <c r="S4" s="9"/>
    </row>
    <row r="5" spans="1:19" x14ac:dyDescent="0.25">
      <c r="A5" s="13" t="s">
        <v>12</v>
      </c>
      <c r="B5" s="98">
        <v>34600</v>
      </c>
      <c r="C5" s="98">
        <v>39300</v>
      </c>
      <c r="D5" s="98">
        <v>42400</v>
      </c>
      <c r="E5" s="98">
        <v>44900</v>
      </c>
      <c r="F5" s="99">
        <v>46800</v>
      </c>
      <c r="H5" s="7"/>
      <c r="I5" s="8"/>
      <c r="J5" s="8"/>
      <c r="K5" s="8"/>
      <c r="L5" s="8"/>
      <c r="M5" s="8"/>
      <c r="N5" s="8"/>
      <c r="O5" s="8"/>
      <c r="P5" s="8"/>
      <c r="Q5" s="8"/>
      <c r="R5" s="8"/>
      <c r="S5" s="9"/>
    </row>
    <row r="6" spans="1:19" x14ac:dyDescent="0.25">
      <c r="A6" s="13" t="s">
        <v>10</v>
      </c>
      <c r="B6" s="98">
        <v>41100</v>
      </c>
      <c r="C6" s="98">
        <v>47500</v>
      </c>
      <c r="D6" s="98">
        <v>52000</v>
      </c>
      <c r="E6" s="98">
        <v>55300</v>
      </c>
      <c r="F6" s="99">
        <v>58700</v>
      </c>
      <c r="H6" s="7"/>
      <c r="I6" s="8"/>
      <c r="J6" s="8"/>
      <c r="K6" s="8"/>
      <c r="L6" s="8"/>
      <c r="M6" s="8"/>
      <c r="N6" s="8"/>
      <c r="O6" s="8"/>
      <c r="P6" s="8"/>
      <c r="Q6" s="8"/>
      <c r="R6" s="8"/>
      <c r="S6" s="9"/>
    </row>
    <row r="7" spans="1:19" x14ac:dyDescent="0.25">
      <c r="A7" s="13" t="s">
        <v>13</v>
      </c>
      <c r="B7" s="98">
        <v>65200</v>
      </c>
      <c r="C7" s="98">
        <v>71600</v>
      </c>
      <c r="D7" s="98">
        <v>76400</v>
      </c>
      <c r="E7" s="98">
        <v>79700</v>
      </c>
      <c r="F7" s="99">
        <v>83000</v>
      </c>
      <c r="H7" s="7"/>
      <c r="I7" s="8"/>
      <c r="J7" s="8"/>
      <c r="K7" s="8"/>
      <c r="L7" s="8"/>
      <c r="M7" s="8"/>
      <c r="N7" s="8"/>
      <c r="O7" s="8"/>
      <c r="P7" s="8"/>
      <c r="Q7" s="8"/>
      <c r="R7" s="8"/>
      <c r="S7" s="9"/>
    </row>
    <row r="8" spans="1:19" x14ac:dyDescent="0.25">
      <c r="A8" s="13" t="s">
        <v>6</v>
      </c>
      <c r="B8" s="98">
        <v>60100</v>
      </c>
      <c r="C8" s="98">
        <v>68200</v>
      </c>
      <c r="D8" s="98">
        <v>74200</v>
      </c>
      <c r="E8" s="98">
        <v>78300</v>
      </c>
      <c r="F8" s="99">
        <v>82800</v>
      </c>
      <c r="H8" s="7"/>
      <c r="I8" s="8"/>
      <c r="J8" s="8"/>
      <c r="K8" s="8"/>
      <c r="L8" s="8"/>
      <c r="M8" s="8"/>
      <c r="N8" s="8"/>
      <c r="O8" s="8"/>
      <c r="P8" s="8"/>
      <c r="Q8" s="8"/>
      <c r="R8" s="8"/>
      <c r="S8" s="9"/>
    </row>
    <row r="9" spans="1:19" ht="15.75" thickBot="1" x14ac:dyDescent="0.3">
      <c r="A9" s="19" t="s">
        <v>7</v>
      </c>
      <c r="B9" s="100">
        <v>68300</v>
      </c>
      <c r="C9" s="100">
        <v>82600</v>
      </c>
      <c r="D9" s="100">
        <v>91100</v>
      </c>
      <c r="E9" s="100">
        <v>94400</v>
      </c>
      <c r="F9" s="101">
        <v>99600</v>
      </c>
      <c r="H9" s="7"/>
      <c r="I9" s="8"/>
      <c r="J9" s="8"/>
      <c r="K9" s="8"/>
      <c r="L9" s="8"/>
      <c r="M9" s="8"/>
      <c r="N9" s="8"/>
      <c r="O9" s="8"/>
      <c r="P9" s="8"/>
      <c r="Q9" s="8"/>
      <c r="R9" s="8"/>
      <c r="S9" s="9"/>
    </row>
    <row r="10" spans="1:19" ht="15" customHeight="1" thickBot="1" x14ac:dyDescent="0.3">
      <c r="A10" s="127" t="s">
        <v>49</v>
      </c>
      <c r="B10" s="128"/>
      <c r="C10" s="128"/>
      <c r="D10" s="128"/>
      <c r="E10" s="128"/>
      <c r="F10" s="129"/>
      <c r="H10" s="7"/>
      <c r="I10" s="8"/>
      <c r="J10" s="8"/>
      <c r="K10" s="8"/>
      <c r="L10" s="8"/>
      <c r="M10" s="8"/>
      <c r="N10" s="8"/>
      <c r="O10" s="8"/>
      <c r="P10" s="8"/>
      <c r="Q10" s="8"/>
      <c r="R10" s="8"/>
      <c r="S10" s="9"/>
    </row>
    <row r="11" spans="1:19" x14ac:dyDescent="0.25">
      <c r="A11" s="3"/>
      <c r="B11" s="130" t="s">
        <v>0</v>
      </c>
      <c r="C11" s="130"/>
      <c r="D11" s="130"/>
      <c r="E11" s="130"/>
      <c r="F11" s="131"/>
      <c r="H11" s="7"/>
      <c r="I11" s="8"/>
      <c r="J11" s="8"/>
      <c r="K11" s="8"/>
      <c r="L11" s="8"/>
      <c r="M11" s="8"/>
      <c r="N11" s="8"/>
      <c r="O11" s="8"/>
      <c r="P11" s="8"/>
      <c r="Q11" s="8"/>
      <c r="R11" s="8"/>
      <c r="S11" s="9"/>
    </row>
    <row r="12" spans="1:19" x14ac:dyDescent="0.25">
      <c r="A12" s="1"/>
      <c r="B12" s="4">
        <v>1</v>
      </c>
      <c r="C12" s="4">
        <v>2</v>
      </c>
      <c r="D12" s="4">
        <v>3</v>
      </c>
      <c r="E12" s="4">
        <v>4</v>
      </c>
      <c r="F12" s="14">
        <v>5</v>
      </c>
      <c r="H12" s="7"/>
      <c r="I12" s="8"/>
      <c r="J12" s="8"/>
      <c r="K12" s="8"/>
      <c r="L12" s="8"/>
      <c r="M12" s="8"/>
      <c r="N12" s="8"/>
      <c r="O12" s="8"/>
      <c r="P12" s="8"/>
      <c r="Q12" s="8"/>
      <c r="R12" s="8"/>
      <c r="S12" s="9"/>
    </row>
    <row r="13" spans="1:19" x14ac:dyDescent="0.25">
      <c r="A13" s="13" t="s">
        <v>11</v>
      </c>
      <c r="B13" s="102">
        <f>B31-B4</f>
        <v>300</v>
      </c>
      <c r="C13" s="102">
        <f t="shared" ref="C13:F13" si="0">C31-C4</f>
        <v>800</v>
      </c>
      <c r="D13" s="102">
        <f t="shared" si="0"/>
        <v>400</v>
      </c>
      <c r="E13" s="102">
        <f t="shared" si="0"/>
        <v>400</v>
      </c>
      <c r="F13" s="96">
        <f t="shared" si="0"/>
        <v>500</v>
      </c>
      <c r="H13" s="7"/>
      <c r="I13" s="8"/>
      <c r="J13" s="8"/>
      <c r="K13" s="8"/>
      <c r="L13" s="8"/>
      <c r="M13" s="8"/>
      <c r="N13" s="8"/>
      <c r="O13" s="8"/>
      <c r="P13" s="8"/>
      <c r="Q13" s="8"/>
      <c r="R13" s="8"/>
      <c r="S13" s="9"/>
    </row>
    <row r="14" spans="1:19" x14ac:dyDescent="0.25">
      <c r="A14" s="13" t="s">
        <v>12</v>
      </c>
      <c r="B14" s="102">
        <f t="shared" ref="B14:F14" si="1">B32-B5</f>
        <v>200</v>
      </c>
      <c r="C14" s="102">
        <f t="shared" si="1"/>
        <v>200</v>
      </c>
      <c r="D14" s="102">
        <f t="shared" si="1"/>
        <v>300</v>
      </c>
      <c r="E14" s="102">
        <f t="shared" si="1"/>
        <v>300</v>
      </c>
      <c r="F14" s="96">
        <f t="shared" si="1"/>
        <v>300</v>
      </c>
      <c r="H14" s="7"/>
      <c r="I14" s="8"/>
      <c r="J14" s="8"/>
      <c r="K14" s="8"/>
      <c r="L14" s="8"/>
      <c r="M14" s="8"/>
      <c r="N14" s="8"/>
      <c r="O14" s="8"/>
      <c r="P14" s="8"/>
      <c r="Q14" s="8"/>
      <c r="R14" s="8"/>
      <c r="S14" s="9"/>
    </row>
    <row r="15" spans="1:19" x14ac:dyDescent="0.25">
      <c r="A15" s="13" t="s">
        <v>10</v>
      </c>
      <c r="B15" s="102">
        <f t="shared" ref="B15:F15" si="2">B33-B6</f>
        <v>200</v>
      </c>
      <c r="C15" s="102">
        <f t="shared" si="2"/>
        <v>200</v>
      </c>
      <c r="D15" s="102">
        <f t="shared" si="2"/>
        <v>200</v>
      </c>
      <c r="E15" s="102">
        <f t="shared" si="2"/>
        <v>200</v>
      </c>
      <c r="F15" s="96">
        <f t="shared" si="2"/>
        <v>300</v>
      </c>
      <c r="H15" s="7"/>
      <c r="I15" s="8"/>
      <c r="J15" s="8"/>
      <c r="K15" s="8"/>
      <c r="L15" s="8"/>
      <c r="M15" s="8"/>
      <c r="N15" s="8"/>
      <c r="O15" s="8"/>
      <c r="P15" s="8"/>
      <c r="Q15" s="8"/>
      <c r="R15" s="8"/>
      <c r="S15" s="9"/>
    </row>
    <row r="16" spans="1:19" x14ac:dyDescent="0.25">
      <c r="A16" s="13" t="s">
        <v>13</v>
      </c>
      <c r="B16" s="102">
        <f t="shared" ref="B16:F16" si="3">B34-B7</f>
        <v>600</v>
      </c>
      <c r="C16" s="102">
        <f t="shared" si="3"/>
        <v>600</v>
      </c>
      <c r="D16" s="102">
        <f t="shared" si="3"/>
        <v>700</v>
      </c>
      <c r="E16" s="102">
        <f t="shared" si="3"/>
        <v>800</v>
      </c>
      <c r="F16" s="96">
        <f t="shared" si="3"/>
        <v>900</v>
      </c>
      <c r="H16" s="7"/>
      <c r="I16" s="8"/>
      <c r="J16" s="8"/>
      <c r="K16" s="8"/>
      <c r="L16" s="8"/>
      <c r="M16" s="8"/>
      <c r="N16" s="8"/>
      <c r="O16" s="8"/>
      <c r="P16" s="8"/>
      <c r="Q16" s="8"/>
      <c r="R16" s="8"/>
      <c r="S16" s="9"/>
    </row>
    <row r="17" spans="1:19" x14ac:dyDescent="0.25">
      <c r="A17" s="13" t="s">
        <v>6</v>
      </c>
      <c r="B17" s="102">
        <f t="shared" ref="B17:F17" si="4">B35-B8</f>
        <v>1400</v>
      </c>
      <c r="C17" s="102">
        <f t="shared" si="4"/>
        <v>1500</v>
      </c>
      <c r="D17" s="102">
        <f t="shared" si="4"/>
        <v>1600</v>
      </c>
      <c r="E17" s="102">
        <f t="shared" si="4"/>
        <v>1700</v>
      </c>
      <c r="F17" s="96">
        <f t="shared" si="4"/>
        <v>2000</v>
      </c>
      <c r="H17" s="7"/>
      <c r="I17" s="8"/>
      <c r="J17" s="8"/>
      <c r="K17" s="8"/>
      <c r="L17" s="8"/>
      <c r="M17" s="8"/>
      <c r="N17" s="8"/>
      <c r="O17" s="8"/>
      <c r="P17" s="8"/>
      <c r="Q17" s="8"/>
      <c r="R17" s="8"/>
      <c r="S17" s="9"/>
    </row>
    <row r="18" spans="1:19" ht="15.75" thickBot="1" x14ac:dyDescent="0.3">
      <c r="A18" s="19" t="s">
        <v>7</v>
      </c>
      <c r="B18" s="93">
        <f t="shared" ref="B18:F18" si="5">B36-B9</f>
        <v>1000</v>
      </c>
      <c r="C18" s="93">
        <f t="shared" si="5"/>
        <v>1100</v>
      </c>
      <c r="D18" s="93">
        <f t="shared" si="5"/>
        <v>1300</v>
      </c>
      <c r="E18" s="93">
        <f t="shared" si="5"/>
        <v>1500</v>
      </c>
      <c r="F18" s="97">
        <f t="shared" si="5"/>
        <v>1600</v>
      </c>
      <c r="H18" s="7"/>
      <c r="I18" s="8"/>
      <c r="J18" s="8"/>
      <c r="K18" s="8"/>
      <c r="L18" s="8"/>
      <c r="M18" s="8"/>
      <c r="N18" s="8"/>
      <c r="O18" s="8"/>
      <c r="P18" s="8"/>
      <c r="Q18" s="8"/>
      <c r="R18" s="8"/>
      <c r="S18" s="9"/>
    </row>
    <row r="19" spans="1:19" ht="15.75" thickBot="1" x14ac:dyDescent="0.3">
      <c r="A19" s="127" t="s">
        <v>50</v>
      </c>
      <c r="B19" s="128"/>
      <c r="C19" s="128"/>
      <c r="D19" s="128"/>
      <c r="E19" s="128"/>
      <c r="F19" s="129"/>
      <c r="H19" s="7"/>
      <c r="I19" s="8"/>
      <c r="J19" s="8"/>
      <c r="K19" s="8"/>
      <c r="L19" s="8"/>
      <c r="M19" s="8"/>
      <c r="N19" s="8"/>
      <c r="O19" s="8"/>
      <c r="P19" s="8"/>
      <c r="Q19" s="8"/>
      <c r="R19" s="8"/>
      <c r="S19" s="9"/>
    </row>
    <row r="20" spans="1:19" x14ac:dyDescent="0.25">
      <c r="A20" s="3"/>
      <c r="B20" s="130" t="s">
        <v>0</v>
      </c>
      <c r="C20" s="130"/>
      <c r="D20" s="130"/>
      <c r="E20" s="130"/>
      <c r="F20" s="131"/>
      <c r="H20" s="7"/>
      <c r="I20" s="8"/>
      <c r="J20" s="8"/>
      <c r="K20" s="8"/>
      <c r="L20" s="8"/>
      <c r="M20" s="8"/>
      <c r="N20" s="8"/>
      <c r="O20" s="8"/>
      <c r="P20" s="8"/>
      <c r="Q20" s="8"/>
      <c r="R20" s="8"/>
      <c r="S20" s="9"/>
    </row>
    <row r="21" spans="1:19" x14ac:dyDescent="0.25">
      <c r="A21" s="1"/>
      <c r="B21" s="4">
        <v>1</v>
      </c>
      <c r="C21" s="4">
        <v>2</v>
      </c>
      <c r="D21" s="4">
        <v>3</v>
      </c>
      <c r="E21" s="4">
        <v>4</v>
      </c>
      <c r="F21" s="14">
        <v>5</v>
      </c>
      <c r="H21" s="7"/>
      <c r="I21" s="8"/>
      <c r="J21" s="8"/>
      <c r="K21" s="8"/>
      <c r="L21" s="8"/>
      <c r="M21" s="8"/>
      <c r="N21" s="8"/>
      <c r="O21" s="8"/>
      <c r="P21" s="8"/>
      <c r="Q21" s="8"/>
      <c r="R21" s="8"/>
      <c r="S21" s="9"/>
    </row>
    <row r="22" spans="1:19" x14ac:dyDescent="0.25">
      <c r="A22" s="13" t="s">
        <v>11</v>
      </c>
      <c r="B22" s="102">
        <f>B4-B40</f>
        <v>400</v>
      </c>
      <c r="C22" s="102">
        <f t="shared" ref="C22:F22" si="6">C4-C40</f>
        <v>700</v>
      </c>
      <c r="D22" s="102">
        <f t="shared" si="6"/>
        <v>400</v>
      </c>
      <c r="E22" s="102">
        <f t="shared" si="6"/>
        <v>500</v>
      </c>
      <c r="F22" s="96">
        <f t="shared" si="6"/>
        <v>400</v>
      </c>
      <c r="H22" s="7"/>
      <c r="I22" s="8"/>
      <c r="J22" s="8"/>
      <c r="K22" s="8"/>
      <c r="L22" s="8"/>
      <c r="M22" s="8"/>
      <c r="N22" s="8"/>
      <c r="O22" s="8"/>
      <c r="P22" s="8"/>
      <c r="Q22" s="8"/>
      <c r="R22" s="8"/>
      <c r="S22" s="9"/>
    </row>
    <row r="23" spans="1:19" x14ac:dyDescent="0.25">
      <c r="A23" s="13" t="s">
        <v>12</v>
      </c>
      <c r="B23" s="102">
        <f t="shared" ref="B23:F23" si="7">B5-B41</f>
        <v>200</v>
      </c>
      <c r="C23" s="102">
        <f t="shared" si="7"/>
        <v>200</v>
      </c>
      <c r="D23" s="102">
        <f t="shared" si="7"/>
        <v>200</v>
      </c>
      <c r="E23" s="102">
        <f t="shared" si="7"/>
        <v>300</v>
      </c>
      <c r="F23" s="96">
        <f t="shared" si="7"/>
        <v>300</v>
      </c>
      <c r="H23" s="7"/>
      <c r="I23" s="8"/>
      <c r="J23" s="8"/>
      <c r="K23" s="8"/>
      <c r="L23" s="8"/>
      <c r="M23" s="8"/>
      <c r="N23" s="8"/>
      <c r="O23" s="8"/>
      <c r="P23" s="8"/>
      <c r="Q23" s="8"/>
      <c r="R23" s="8"/>
      <c r="S23" s="9"/>
    </row>
    <row r="24" spans="1:19" x14ac:dyDescent="0.25">
      <c r="A24" s="13" t="s">
        <v>10</v>
      </c>
      <c r="B24" s="102">
        <f t="shared" ref="B24:F24" si="8">B6-B42</f>
        <v>200</v>
      </c>
      <c r="C24" s="102">
        <f t="shared" si="8"/>
        <v>200</v>
      </c>
      <c r="D24" s="102">
        <f t="shared" si="8"/>
        <v>200</v>
      </c>
      <c r="E24" s="102">
        <f t="shared" si="8"/>
        <v>200</v>
      </c>
      <c r="F24" s="96">
        <f t="shared" si="8"/>
        <v>300</v>
      </c>
      <c r="H24" s="7"/>
      <c r="I24" s="8"/>
      <c r="J24" s="8"/>
      <c r="K24" s="8"/>
      <c r="L24" s="8"/>
      <c r="M24" s="8"/>
      <c r="N24" s="8"/>
      <c r="O24" s="8"/>
      <c r="P24" s="8"/>
      <c r="Q24" s="8"/>
      <c r="R24" s="8"/>
      <c r="S24" s="9"/>
    </row>
    <row r="25" spans="1:19" x14ac:dyDescent="0.25">
      <c r="A25" s="13" t="s">
        <v>13</v>
      </c>
      <c r="B25" s="102">
        <f t="shared" ref="B25:F25" si="9">B7-B43</f>
        <v>700</v>
      </c>
      <c r="C25" s="102">
        <f t="shared" si="9"/>
        <v>700</v>
      </c>
      <c r="D25" s="102">
        <f t="shared" si="9"/>
        <v>700</v>
      </c>
      <c r="E25" s="102">
        <f t="shared" si="9"/>
        <v>800</v>
      </c>
      <c r="F25" s="96">
        <f t="shared" si="9"/>
        <v>900</v>
      </c>
      <c r="H25" s="7"/>
      <c r="I25" s="8"/>
      <c r="J25" s="8"/>
      <c r="K25" s="8"/>
      <c r="L25" s="8"/>
      <c r="M25" s="8"/>
      <c r="N25" s="8"/>
      <c r="O25" s="8"/>
      <c r="P25" s="8"/>
      <c r="Q25" s="8"/>
      <c r="R25" s="8"/>
      <c r="S25" s="9"/>
    </row>
    <row r="26" spans="1:19" ht="15.75" thickBot="1" x14ac:dyDescent="0.3">
      <c r="A26" s="13" t="s">
        <v>6</v>
      </c>
      <c r="B26" s="102">
        <f t="shared" ref="B26:F26" si="10">B8-B44</f>
        <v>1400</v>
      </c>
      <c r="C26" s="102">
        <f t="shared" si="10"/>
        <v>1600</v>
      </c>
      <c r="D26" s="102">
        <f t="shared" si="10"/>
        <v>1600</v>
      </c>
      <c r="E26" s="102">
        <f t="shared" si="10"/>
        <v>1700</v>
      </c>
      <c r="F26" s="96">
        <f t="shared" si="10"/>
        <v>2000</v>
      </c>
      <c r="H26" s="10"/>
      <c r="I26" s="11"/>
      <c r="J26" s="11"/>
      <c r="K26" s="11"/>
      <c r="L26" s="11"/>
      <c r="M26" s="11"/>
      <c r="N26" s="11"/>
      <c r="O26" s="11"/>
      <c r="P26" s="11"/>
      <c r="Q26" s="11"/>
      <c r="R26" s="11"/>
      <c r="S26" s="12"/>
    </row>
    <row r="27" spans="1:19" ht="15.75" thickBot="1" x14ac:dyDescent="0.3">
      <c r="A27" s="19" t="s">
        <v>7</v>
      </c>
      <c r="B27" s="93">
        <f t="shared" ref="B27:F27" si="11">B9-B45</f>
        <v>900</v>
      </c>
      <c r="C27" s="93">
        <f t="shared" si="11"/>
        <v>1000</v>
      </c>
      <c r="D27" s="93">
        <f t="shared" si="11"/>
        <v>1400</v>
      </c>
      <c r="E27" s="93">
        <f t="shared" si="11"/>
        <v>1400</v>
      </c>
      <c r="F27" s="97">
        <f t="shared" si="11"/>
        <v>1700</v>
      </c>
    </row>
    <row r="28" spans="1:19" ht="15.75" thickBot="1" x14ac:dyDescent="0.3">
      <c r="A28" s="127" t="s">
        <v>47</v>
      </c>
      <c r="B28" s="128"/>
      <c r="C28" s="128"/>
      <c r="D28" s="128"/>
      <c r="E28" s="128"/>
      <c r="F28" s="129"/>
    </row>
    <row r="29" spans="1:19" x14ac:dyDescent="0.25">
      <c r="A29" s="3"/>
      <c r="B29" s="130" t="s">
        <v>0</v>
      </c>
      <c r="C29" s="130"/>
      <c r="D29" s="130"/>
      <c r="E29" s="130"/>
      <c r="F29" s="131"/>
    </row>
    <row r="30" spans="1:19" x14ac:dyDescent="0.25">
      <c r="A30" s="1"/>
      <c r="B30" s="4">
        <v>1</v>
      </c>
      <c r="C30" s="4">
        <v>2</v>
      </c>
      <c r="D30" s="4">
        <v>3</v>
      </c>
      <c r="E30" s="4">
        <v>4</v>
      </c>
      <c r="F30" s="14">
        <v>5</v>
      </c>
    </row>
    <row r="31" spans="1:19" x14ac:dyDescent="0.25">
      <c r="A31" s="13" t="s">
        <v>11</v>
      </c>
      <c r="B31" s="102">
        <v>36200</v>
      </c>
      <c r="C31" s="102">
        <v>41600</v>
      </c>
      <c r="D31" s="102">
        <v>44200</v>
      </c>
      <c r="E31" s="102">
        <v>46600</v>
      </c>
      <c r="F31" s="96">
        <v>47600</v>
      </c>
    </row>
    <row r="32" spans="1:19" x14ac:dyDescent="0.25">
      <c r="A32" s="13" t="s">
        <v>12</v>
      </c>
      <c r="B32" s="102">
        <v>34800</v>
      </c>
      <c r="C32" s="102">
        <v>39500</v>
      </c>
      <c r="D32" s="102">
        <v>42700</v>
      </c>
      <c r="E32" s="102">
        <v>45200</v>
      </c>
      <c r="F32" s="96">
        <v>47100</v>
      </c>
    </row>
    <row r="33" spans="1:6" x14ac:dyDescent="0.25">
      <c r="A33" s="13" t="s">
        <v>10</v>
      </c>
      <c r="B33" s="102">
        <v>41300</v>
      </c>
      <c r="C33" s="102">
        <v>47700</v>
      </c>
      <c r="D33" s="102">
        <v>52200</v>
      </c>
      <c r="E33" s="102">
        <v>55500</v>
      </c>
      <c r="F33" s="96">
        <v>59000</v>
      </c>
    </row>
    <row r="34" spans="1:6" x14ac:dyDescent="0.25">
      <c r="A34" s="13" t="s">
        <v>13</v>
      </c>
      <c r="B34" s="102">
        <v>65800</v>
      </c>
      <c r="C34" s="102">
        <v>72200</v>
      </c>
      <c r="D34" s="102">
        <v>77100</v>
      </c>
      <c r="E34" s="102">
        <v>80500</v>
      </c>
      <c r="F34" s="96">
        <v>83900</v>
      </c>
    </row>
    <row r="35" spans="1:6" x14ac:dyDescent="0.25">
      <c r="A35" s="13" t="s">
        <v>6</v>
      </c>
      <c r="B35" s="102">
        <v>61500</v>
      </c>
      <c r="C35" s="102">
        <v>69700</v>
      </c>
      <c r="D35" s="102">
        <v>75800</v>
      </c>
      <c r="E35" s="102">
        <v>80000</v>
      </c>
      <c r="F35" s="96">
        <v>84800</v>
      </c>
    </row>
    <row r="36" spans="1:6" ht="15.75" thickBot="1" x14ac:dyDescent="0.3">
      <c r="A36" s="19" t="s">
        <v>7</v>
      </c>
      <c r="B36" s="93">
        <v>69300</v>
      </c>
      <c r="C36" s="93">
        <v>83700</v>
      </c>
      <c r="D36" s="93">
        <v>92400</v>
      </c>
      <c r="E36" s="93">
        <v>95900</v>
      </c>
      <c r="F36" s="97">
        <v>101200</v>
      </c>
    </row>
    <row r="37" spans="1:6" ht="15.75" thickBot="1" x14ac:dyDescent="0.3">
      <c r="A37" s="127" t="s">
        <v>48</v>
      </c>
      <c r="B37" s="128"/>
      <c r="C37" s="128"/>
      <c r="D37" s="128"/>
      <c r="E37" s="128"/>
      <c r="F37" s="129"/>
    </row>
    <row r="38" spans="1:6" x14ac:dyDescent="0.25">
      <c r="A38" s="3"/>
      <c r="B38" s="130" t="s">
        <v>0</v>
      </c>
      <c r="C38" s="130"/>
      <c r="D38" s="130"/>
      <c r="E38" s="130"/>
      <c r="F38" s="131"/>
    </row>
    <row r="39" spans="1:6" x14ac:dyDescent="0.25">
      <c r="A39" s="1"/>
      <c r="B39" s="4">
        <v>1</v>
      </c>
      <c r="C39" s="4">
        <v>2</v>
      </c>
      <c r="D39" s="4">
        <v>3</v>
      </c>
      <c r="E39" s="4">
        <v>4</v>
      </c>
      <c r="F39" s="14">
        <v>5</v>
      </c>
    </row>
    <row r="40" spans="1:6" x14ac:dyDescent="0.25">
      <c r="A40" s="13" t="s">
        <v>11</v>
      </c>
      <c r="B40" s="102">
        <v>35500</v>
      </c>
      <c r="C40" s="102">
        <v>40100</v>
      </c>
      <c r="D40" s="102">
        <v>43400</v>
      </c>
      <c r="E40" s="102">
        <v>45700</v>
      </c>
      <c r="F40" s="96">
        <v>46700</v>
      </c>
    </row>
    <row r="41" spans="1:6" x14ac:dyDescent="0.25">
      <c r="A41" s="13" t="s">
        <v>12</v>
      </c>
      <c r="B41" s="102">
        <v>34400</v>
      </c>
      <c r="C41" s="102">
        <v>39100</v>
      </c>
      <c r="D41" s="102">
        <v>42200</v>
      </c>
      <c r="E41" s="102">
        <v>44600</v>
      </c>
      <c r="F41" s="96">
        <v>46500</v>
      </c>
    </row>
    <row r="42" spans="1:6" x14ac:dyDescent="0.25">
      <c r="A42" s="13" t="s">
        <v>10</v>
      </c>
      <c r="B42" s="102">
        <v>40900</v>
      </c>
      <c r="C42" s="102">
        <v>47300</v>
      </c>
      <c r="D42" s="102">
        <v>51800</v>
      </c>
      <c r="E42" s="102">
        <v>55100</v>
      </c>
      <c r="F42" s="96">
        <v>58400</v>
      </c>
    </row>
    <row r="43" spans="1:6" x14ac:dyDescent="0.25">
      <c r="A43" s="13" t="s">
        <v>13</v>
      </c>
      <c r="B43" s="102">
        <v>64500</v>
      </c>
      <c r="C43" s="102">
        <v>70900</v>
      </c>
      <c r="D43" s="102">
        <v>75700</v>
      </c>
      <c r="E43" s="102">
        <v>78900</v>
      </c>
      <c r="F43" s="96">
        <v>82100</v>
      </c>
    </row>
    <row r="44" spans="1:6" x14ac:dyDescent="0.25">
      <c r="A44" s="13" t="s">
        <v>6</v>
      </c>
      <c r="B44" s="102">
        <v>58700</v>
      </c>
      <c r="C44" s="102">
        <v>66600</v>
      </c>
      <c r="D44" s="102">
        <v>72600</v>
      </c>
      <c r="E44" s="102">
        <v>76600</v>
      </c>
      <c r="F44" s="96">
        <v>80800</v>
      </c>
    </row>
    <row r="45" spans="1:6" ht="15.75" thickBot="1" x14ac:dyDescent="0.3">
      <c r="A45" s="19" t="s">
        <v>7</v>
      </c>
      <c r="B45" s="93">
        <v>67400</v>
      </c>
      <c r="C45" s="93">
        <v>81600</v>
      </c>
      <c r="D45" s="93">
        <v>89700</v>
      </c>
      <c r="E45" s="93">
        <v>93000</v>
      </c>
      <c r="F45" s="97">
        <v>97900</v>
      </c>
    </row>
  </sheetData>
  <mergeCells count="10">
    <mergeCell ref="B2:F2"/>
    <mergeCell ref="A1:F1"/>
    <mergeCell ref="A10:F10"/>
    <mergeCell ref="B11:F11"/>
    <mergeCell ref="B38:F38"/>
    <mergeCell ref="A19:F19"/>
    <mergeCell ref="B20:F20"/>
    <mergeCell ref="A28:F28"/>
    <mergeCell ref="B29:F29"/>
    <mergeCell ref="A37:F3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3FCC6-9147-4FA6-9B9B-166E97140B5D}">
  <sheetPr>
    <tabColor rgb="FF0070C0"/>
  </sheetPr>
  <dimension ref="A1:Y81"/>
  <sheetViews>
    <sheetView zoomScale="90" zoomScaleNormal="90" workbookViewId="0">
      <selection activeCell="L25" sqref="L25"/>
    </sheetView>
  </sheetViews>
  <sheetFormatPr defaultColWidth="8.85546875" defaultRowHeight="15" x14ac:dyDescent="0.25"/>
  <cols>
    <col min="1" max="1" width="22.7109375" bestFit="1" customWidth="1"/>
    <col min="2" max="4" width="9.42578125" bestFit="1" customWidth="1"/>
    <col min="5" max="6" width="10.7109375" bestFit="1" customWidth="1"/>
  </cols>
  <sheetData>
    <row r="1" spans="1:25" ht="31.5" customHeight="1" thickBot="1" x14ac:dyDescent="0.3">
      <c r="A1" s="132" t="s">
        <v>52</v>
      </c>
      <c r="B1" s="133"/>
      <c r="C1" s="133"/>
      <c r="D1" s="133"/>
      <c r="E1" s="133"/>
      <c r="F1" s="134"/>
      <c r="H1" s="38"/>
    </row>
    <row r="2" spans="1:25" ht="15.75" thickBot="1" x14ac:dyDescent="0.3">
      <c r="A2" s="138"/>
      <c r="B2" s="138"/>
      <c r="C2" s="138"/>
      <c r="D2" s="138"/>
      <c r="E2" s="138"/>
      <c r="F2" s="138"/>
      <c r="H2" s="5"/>
      <c r="I2" s="33"/>
      <c r="J2" s="33"/>
      <c r="K2" s="33"/>
      <c r="L2" s="33"/>
      <c r="M2" s="33"/>
      <c r="N2" s="33"/>
      <c r="O2" s="33"/>
      <c r="P2" s="33"/>
      <c r="Q2" s="33"/>
      <c r="R2" s="33"/>
      <c r="S2" s="33"/>
      <c r="T2" s="33"/>
      <c r="U2" s="33"/>
      <c r="V2" s="33"/>
      <c r="W2" s="33"/>
      <c r="X2" s="33"/>
      <c r="Y2" s="6"/>
    </row>
    <row r="3" spans="1:25" x14ac:dyDescent="0.25">
      <c r="A3" s="47" t="s">
        <v>18</v>
      </c>
      <c r="B3" s="139" t="s">
        <v>0</v>
      </c>
      <c r="C3" s="139"/>
      <c r="D3" s="139"/>
      <c r="E3" s="139"/>
      <c r="F3" s="140"/>
      <c r="H3" s="7"/>
      <c r="I3" s="43"/>
      <c r="J3" s="43"/>
      <c r="K3" s="43"/>
      <c r="L3" s="43"/>
      <c r="M3" s="43"/>
      <c r="N3" s="43"/>
      <c r="O3" s="43"/>
      <c r="P3" s="43"/>
      <c r="Q3" s="43"/>
      <c r="R3" s="43"/>
      <c r="S3" s="43"/>
      <c r="T3" s="43"/>
      <c r="U3" s="43"/>
      <c r="V3" s="43"/>
      <c r="W3" s="43"/>
      <c r="X3" s="43"/>
      <c r="Y3" s="9"/>
    </row>
    <row r="4" spans="1:25" x14ac:dyDescent="0.25">
      <c r="A4" s="22" t="s">
        <v>53</v>
      </c>
      <c r="B4" s="58">
        <v>1</v>
      </c>
      <c r="C4" s="58">
        <v>2</v>
      </c>
      <c r="D4" s="58">
        <v>3</v>
      </c>
      <c r="E4" s="58">
        <v>4</v>
      </c>
      <c r="F4" s="63">
        <v>5</v>
      </c>
      <c r="H4" s="7"/>
      <c r="I4" s="43"/>
      <c r="J4" s="43"/>
      <c r="K4" s="43"/>
      <c r="L4" s="43"/>
      <c r="M4" s="43"/>
      <c r="N4" s="43"/>
      <c r="O4" s="43"/>
      <c r="P4" s="43"/>
      <c r="Q4" s="43"/>
      <c r="R4" s="43"/>
      <c r="S4" s="43"/>
      <c r="T4" s="43"/>
      <c r="U4" s="43"/>
      <c r="V4" s="43"/>
      <c r="W4" s="43"/>
      <c r="X4" s="43"/>
      <c r="Y4" s="9"/>
    </row>
    <row r="5" spans="1:25" x14ac:dyDescent="0.25">
      <c r="A5" s="22" t="s">
        <v>54</v>
      </c>
      <c r="B5" s="103">
        <v>35000</v>
      </c>
      <c r="C5" s="103">
        <v>39800</v>
      </c>
      <c r="D5" s="103">
        <v>42700</v>
      </c>
      <c r="E5" s="103">
        <v>45000</v>
      </c>
      <c r="F5" s="35">
        <v>46000</v>
      </c>
      <c r="H5" s="7"/>
      <c r="I5" s="43"/>
      <c r="J5" s="43"/>
      <c r="K5" s="43"/>
      <c r="L5" s="43"/>
      <c r="M5" s="43"/>
      <c r="N5" s="43"/>
      <c r="O5" s="43"/>
      <c r="P5" s="43"/>
      <c r="Q5" s="43"/>
      <c r="R5" s="43"/>
      <c r="S5" s="43"/>
      <c r="T5" s="43"/>
      <c r="U5" s="43"/>
      <c r="V5" s="43"/>
      <c r="W5" s="43"/>
      <c r="X5" s="43"/>
      <c r="Y5" s="9"/>
    </row>
    <row r="6" spans="1:25" x14ac:dyDescent="0.25">
      <c r="A6" s="22" t="s">
        <v>55</v>
      </c>
      <c r="B6" s="103">
        <v>33100</v>
      </c>
      <c r="C6" s="103">
        <v>37300</v>
      </c>
      <c r="D6" s="103">
        <v>39900</v>
      </c>
      <c r="E6" s="103">
        <v>42000</v>
      </c>
      <c r="F6" s="35">
        <v>43800</v>
      </c>
      <c r="H6" s="7"/>
      <c r="I6" s="43"/>
      <c r="J6" s="43"/>
      <c r="K6" s="43"/>
      <c r="L6" s="43"/>
      <c r="M6" s="43"/>
      <c r="N6" s="43"/>
      <c r="O6" s="43"/>
      <c r="P6" s="43"/>
      <c r="Q6" s="43"/>
      <c r="R6" s="43"/>
      <c r="S6" s="43"/>
      <c r="T6" s="43"/>
      <c r="U6" s="43"/>
      <c r="V6" s="43"/>
      <c r="W6" s="43"/>
      <c r="X6" s="43"/>
      <c r="Y6" s="9"/>
    </row>
    <row r="7" spans="1:25" x14ac:dyDescent="0.25">
      <c r="A7" s="22" t="s">
        <v>4</v>
      </c>
      <c r="B7" s="103">
        <v>39800</v>
      </c>
      <c r="C7" s="103">
        <v>45500</v>
      </c>
      <c r="D7" s="103">
        <v>49500</v>
      </c>
      <c r="E7" s="103">
        <v>52500</v>
      </c>
      <c r="F7" s="35">
        <v>55600</v>
      </c>
      <c r="H7" s="7"/>
      <c r="I7" s="43"/>
      <c r="J7" s="43"/>
      <c r="K7" s="43"/>
      <c r="L7" s="43"/>
      <c r="M7" s="43"/>
      <c r="N7" s="43"/>
      <c r="O7" s="43"/>
      <c r="P7" s="43"/>
      <c r="Q7" s="43"/>
      <c r="R7" s="43"/>
      <c r="S7" s="43"/>
      <c r="T7" s="43"/>
      <c r="U7" s="43"/>
      <c r="V7" s="43"/>
      <c r="W7" s="43"/>
      <c r="X7" s="43"/>
      <c r="Y7" s="9"/>
    </row>
    <row r="8" spans="1:25" x14ac:dyDescent="0.25">
      <c r="A8" s="22" t="s">
        <v>5</v>
      </c>
      <c r="B8" s="103">
        <v>67400</v>
      </c>
      <c r="C8" s="103">
        <v>73200</v>
      </c>
      <c r="D8" s="103">
        <v>77700</v>
      </c>
      <c r="E8" s="103">
        <v>80700</v>
      </c>
      <c r="F8" s="35">
        <v>84300</v>
      </c>
      <c r="H8" s="7"/>
      <c r="I8" s="43"/>
      <c r="J8" s="43"/>
      <c r="K8" s="43"/>
      <c r="L8" s="43"/>
      <c r="M8" s="43"/>
      <c r="N8" s="43"/>
      <c r="O8" s="43"/>
      <c r="P8" s="43"/>
      <c r="Q8" s="43"/>
      <c r="R8" s="43"/>
      <c r="S8" s="43"/>
      <c r="T8" s="43"/>
      <c r="U8" s="43"/>
      <c r="V8" s="43"/>
      <c r="W8" s="43"/>
      <c r="X8" s="43"/>
      <c r="Y8" s="9"/>
    </row>
    <row r="9" spans="1:25" ht="15.75" thickBot="1" x14ac:dyDescent="0.3">
      <c r="A9" s="23" t="s">
        <v>6</v>
      </c>
      <c r="B9" s="103">
        <v>65200</v>
      </c>
      <c r="C9" s="103">
        <v>71700</v>
      </c>
      <c r="D9" s="103">
        <v>78200</v>
      </c>
      <c r="E9" s="103">
        <v>81400</v>
      </c>
      <c r="F9" s="37">
        <v>84400</v>
      </c>
      <c r="H9" s="7"/>
      <c r="I9" s="43"/>
      <c r="J9" s="43"/>
      <c r="K9" s="43"/>
      <c r="L9" s="43"/>
      <c r="M9" s="43"/>
      <c r="N9" s="43"/>
      <c r="O9" s="43"/>
      <c r="P9" s="43"/>
      <c r="Q9" s="43"/>
      <c r="R9" s="43"/>
      <c r="S9" s="43"/>
      <c r="T9" s="43"/>
      <c r="U9" s="43"/>
      <c r="V9" s="43"/>
      <c r="W9" s="43"/>
      <c r="X9" s="43"/>
      <c r="Y9" s="9"/>
    </row>
    <row r="10" spans="1:25" ht="15.75" thickBot="1" x14ac:dyDescent="0.3">
      <c r="A10" s="138"/>
      <c r="B10" s="138"/>
      <c r="C10" s="138"/>
      <c r="D10" s="138"/>
      <c r="E10" s="138"/>
      <c r="F10" s="138"/>
      <c r="H10" s="7"/>
      <c r="I10" s="43"/>
      <c r="J10" s="43"/>
      <c r="K10" s="43"/>
      <c r="L10" s="43"/>
      <c r="M10" s="43"/>
      <c r="N10" s="43"/>
      <c r="O10" s="43"/>
      <c r="P10" s="43"/>
      <c r="Q10" s="43"/>
      <c r="R10" s="43"/>
      <c r="S10" s="43"/>
      <c r="T10" s="43"/>
      <c r="U10" s="43"/>
      <c r="V10" s="43"/>
      <c r="W10" s="43"/>
      <c r="X10" s="43"/>
      <c r="Y10" s="9"/>
    </row>
    <row r="11" spans="1:25" x14ac:dyDescent="0.25">
      <c r="A11" s="47" t="s">
        <v>18</v>
      </c>
      <c r="B11" s="139" t="s">
        <v>0</v>
      </c>
      <c r="C11" s="139"/>
      <c r="D11" s="139"/>
      <c r="E11" s="139"/>
      <c r="F11" s="140"/>
      <c r="H11" s="7"/>
      <c r="I11" s="43"/>
      <c r="J11" s="43"/>
      <c r="K11" s="43"/>
      <c r="L11" s="43"/>
      <c r="M11" s="43"/>
      <c r="N11" s="43"/>
      <c r="O11" s="43"/>
      <c r="P11" s="43"/>
      <c r="Q11" s="43"/>
      <c r="R11" s="43"/>
      <c r="S11" s="43"/>
      <c r="T11" s="43"/>
      <c r="U11" s="43"/>
      <c r="V11" s="43"/>
      <c r="W11" s="43"/>
      <c r="X11" s="43"/>
      <c r="Y11" s="9"/>
    </row>
    <row r="12" spans="1:25" x14ac:dyDescent="0.25">
      <c r="A12" s="22" t="s">
        <v>56</v>
      </c>
      <c r="B12" s="58">
        <v>1</v>
      </c>
      <c r="C12" s="58">
        <v>2</v>
      </c>
      <c r="D12" s="58">
        <v>3</v>
      </c>
      <c r="E12" s="58">
        <v>4</v>
      </c>
      <c r="F12" s="63">
        <v>5</v>
      </c>
      <c r="H12" s="7"/>
      <c r="I12" s="43"/>
      <c r="J12" s="43"/>
      <c r="K12" s="43"/>
      <c r="L12" s="43"/>
      <c r="M12" s="43"/>
      <c r="N12" s="43"/>
      <c r="O12" s="43"/>
      <c r="P12" s="43"/>
      <c r="Q12" s="43"/>
      <c r="R12" s="43"/>
      <c r="S12" s="43"/>
      <c r="T12" s="43"/>
      <c r="U12" s="43"/>
      <c r="V12" s="43"/>
      <c r="W12" s="43"/>
      <c r="X12" s="43"/>
      <c r="Y12" s="9"/>
    </row>
    <row r="13" spans="1:25" x14ac:dyDescent="0.25">
      <c r="A13" s="22" t="s">
        <v>54</v>
      </c>
      <c r="B13" s="103">
        <v>48300</v>
      </c>
      <c r="C13" s="103">
        <v>54400</v>
      </c>
      <c r="D13" s="103">
        <v>58000</v>
      </c>
      <c r="E13" s="103">
        <v>60800</v>
      </c>
      <c r="F13" s="35">
        <v>62100</v>
      </c>
      <c r="H13" s="7"/>
      <c r="I13" s="43"/>
      <c r="J13" s="43"/>
      <c r="K13" s="43"/>
      <c r="L13" s="43"/>
      <c r="M13" s="43"/>
      <c r="N13" s="43"/>
      <c r="O13" s="43"/>
      <c r="P13" s="43"/>
      <c r="Q13" s="43"/>
      <c r="R13" s="43"/>
      <c r="S13" s="43"/>
      <c r="T13" s="43"/>
      <c r="U13" s="43"/>
      <c r="V13" s="43"/>
      <c r="W13" s="43"/>
      <c r="X13" s="43"/>
      <c r="Y13" s="9"/>
    </row>
    <row r="14" spans="1:25" x14ac:dyDescent="0.25">
      <c r="A14" s="22" t="s">
        <v>55</v>
      </c>
      <c r="B14" s="103">
        <v>42300</v>
      </c>
      <c r="C14" s="103">
        <v>49500</v>
      </c>
      <c r="D14" s="103">
        <v>54800</v>
      </c>
      <c r="E14" s="103">
        <v>59000</v>
      </c>
      <c r="F14" s="35">
        <v>61400</v>
      </c>
      <c r="H14" s="7"/>
      <c r="I14" s="43"/>
      <c r="J14" s="43"/>
      <c r="K14" s="43"/>
      <c r="L14" s="43"/>
      <c r="M14" s="43"/>
      <c r="N14" s="43"/>
      <c r="O14" s="43"/>
      <c r="P14" s="43"/>
      <c r="Q14" s="43"/>
      <c r="R14" s="43"/>
      <c r="S14" s="43"/>
      <c r="T14" s="43"/>
      <c r="U14" s="43"/>
      <c r="V14" s="43"/>
      <c r="W14" s="43"/>
      <c r="X14" s="43"/>
      <c r="Y14" s="9"/>
    </row>
    <row r="15" spans="1:25" x14ac:dyDescent="0.25">
      <c r="A15" s="22" t="s">
        <v>4</v>
      </c>
      <c r="B15" s="103">
        <v>46600</v>
      </c>
      <c r="C15" s="103">
        <v>56300</v>
      </c>
      <c r="D15" s="103">
        <v>63000</v>
      </c>
      <c r="E15" s="103">
        <v>67400</v>
      </c>
      <c r="F15" s="35">
        <v>72000</v>
      </c>
      <c r="H15" s="7"/>
      <c r="I15" s="43"/>
      <c r="J15" s="43"/>
      <c r="K15" s="43"/>
      <c r="L15" s="43"/>
      <c r="M15" s="43"/>
      <c r="N15" s="43"/>
      <c r="O15" s="43"/>
      <c r="P15" s="43"/>
      <c r="Q15" s="43"/>
      <c r="R15" s="43"/>
      <c r="S15" s="43"/>
      <c r="T15" s="43"/>
      <c r="U15" s="43"/>
      <c r="V15" s="43"/>
      <c r="W15" s="43"/>
      <c r="X15" s="43"/>
      <c r="Y15" s="9"/>
    </row>
    <row r="16" spans="1:25" x14ac:dyDescent="0.25">
      <c r="A16" s="22" t="s">
        <v>5</v>
      </c>
      <c r="B16" s="103">
        <v>56400</v>
      </c>
      <c r="C16" s="103">
        <v>65300</v>
      </c>
      <c r="D16" s="103">
        <v>71000</v>
      </c>
      <c r="E16" s="103">
        <v>75600</v>
      </c>
      <c r="F16" s="35">
        <v>77800</v>
      </c>
      <c r="H16" s="7"/>
      <c r="I16" s="43"/>
      <c r="J16" s="43"/>
      <c r="K16" s="43"/>
      <c r="L16" s="43"/>
      <c r="M16" s="43"/>
      <c r="N16" s="43"/>
      <c r="O16" s="43"/>
      <c r="P16" s="43"/>
      <c r="Q16" s="43"/>
      <c r="R16" s="43"/>
      <c r="S16" s="43"/>
      <c r="T16" s="43"/>
      <c r="U16" s="43"/>
      <c r="V16" s="43"/>
      <c r="W16" s="43"/>
      <c r="X16" s="43"/>
      <c r="Y16" s="9"/>
    </row>
    <row r="17" spans="1:25" ht="15.75" thickBot="1" x14ac:dyDescent="0.3">
      <c r="A17" s="23" t="s">
        <v>6</v>
      </c>
      <c r="B17" s="36">
        <v>55900</v>
      </c>
      <c r="C17" s="36">
        <v>65100</v>
      </c>
      <c r="D17" s="36">
        <v>70900</v>
      </c>
      <c r="E17" s="36">
        <v>75700</v>
      </c>
      <c r="F17" s="37">
        <v>81500</v>
      </c>
      <c r="H17" s="7"/>
      <c r="I17" s="43"/>
      <c r="J17" s="43"/>
      <c r="K17" s="43"/>
      <c r="L17" s="43"/>
      <c r="M17" s="43"/>
      <c r="N17" s="43"/>
      <c r="O17" s="43"/>
      <c r="P17" s="43"/>
      <c r="Q17" s="43"/>
      <c r="R17" s="43"/>
      <c r="S17" s="43"/>
      <c r="T17" s="43"/>
      <c r="U17" s="43"/>
      <c r="V17" s="43"/>
      <c r="W17" s="43"/>
      <c r="X17" s="43"/>
      <c r="Y17" s="9"/>
    </row>
    <row r="18" spans="1:25" ht="15.75" thickBot="1" x14ac:dyDescent="0.3">
      <c r="A18" s="138" t="s">
        <v>49</v>
      </c>
      <c r="B18" s="138"/>
      <c r="C18" s="138"/>
      <c r="D18" s="138"/>
      <c r="E18" s="138"/>
      <c r="F18" s="138"/>
      <c r="H18" s="7"/>
      <c r="I18" s="43"/>
      <c r="J18" s="43"/>
      <c r="K18" s="43"/>
      <c r="L18" s="43"/>
      <c r="M18" s="43"/>
      <c r="N18" s="43"/>
      <c r="O18" s="43"/>
      <c r="P18" s="43"/>
      <c r="Q18" s="43"/>
      <c r="R18" s="43"/>
      <c r="S18" s="43"/>
      <c r="T18" s="43"/>
      <c r="U18" s="43"/>
      <c r="V18" s="43"/>
      <c r="W18" s="43"/>
      <c r="X18" s="43"/>
      <c r="Y18" s="9"/>
    </row>
    <row r="19" spans="1:25" ht="15.75" thickBot="1" x14ac:dyDescent="0.3">
      <c r="A19" s="47" t="s">
        <v>18</v>
      </c>
      <c r="B19" s="139" t="s">
        <v>0</v>
      </c>
      <c r="C19" s="139"/>
      <c r="D19" s="139"/>
      <c r="E19" s="139"/>
      <c r="F19" s="140"/>
      <c r="H19" s="10"/>
      <c r="I19" s="11"/>
      <c r="J19" s="11"/>
      <c r="K19" s="11"/>
      <c r="L19" s="11"/>
      <c r="M19" s="11"/>
      <c r="N19" s="11"/>
      <c r="O19" s="11"/>
      <c r="P19" s="11"/>
      <c r="Q19" s="11"/>
      <c r="R19" s="11"/>
      <c r="S19" s="11"/>
      <c r="T19" s="11"/>
      <c r="U19" s="11"/>
      <c r="V19" s="11"/>
      <c r="W19" s="11"/>
      <c r="X19" s="11"/>
      <c r="Y19" s="12"/>
    </row>
    <row r="20" spans="1:25" x14ac:dyDescent="0.25">
      <c r="A20" s="22" t="s">
        <v>53</v>
      </c>
      <c r="B20" s="58">
        <v>1</v>
      </c>
      <c r="C20" s="58">
        <v>2</v>
      </c>
      <c r="D20" s="58">
        <v>3</v>
      </c>
      <c r="E20" s="58">
        <v>4</v>
      </c>
      <c r="F20" s="63">
        <v>5</v>
      </c>
    </row>
    <row r="21" spans="1:25" x14ac:dyDescent="0.25">
      <c r="A21" s="22" t="s">
        <v>54</v>
      </c>
      <c r="B21" s="103">
        <f t="shared" ref="B21:F25" si="0">B53-B5</f>
        <v>300</v>
      </c>
      <c r="C21" s="103">
        <f t="shared" si="0"/>
        <v>800</v>
      </c>
      <c r="D21" s="103">
        <f t="shared" si="0"/>
        <v>400</v>
      </c>
      <c r="E21" s="103">
        <f t="shared" si="0"/>
        <v>500</v>
      </c>
      <c r="F21" s="35">
        <f t="shared" si="0"/>
        <v>400</v>
      </c>
    </row>
    <row r="22" spans="1:25" x14ac:dyDescent="0.25">
      <c r="A22" s="22" t="s">
        <v>55</v>
      </c>
      <c r="B22" s="103">
        <f t="shared" si="0"/>
        <v>100</v>
      </c>
      <c r="C22" s="103">
        <f t="shared" si="0"/>
        <v>200</v>
      </c>
      <c r="D22" s="103">
        <f t="shared" si="0"/>
        <v>200</v>
      </c>
      <c r="E22" s="103">
        <f t="shared" si="0"/>
        <v>200</v>
      </c>
      <c r="F22" s="35">
        <f t="shared" si="0"/>
        <v>300</v>
      </c>
    </row>
    <row r="23" spans="1:25" x14ac:dyDescent="0.25">
      <c r="A23" s="22" t="s">
        <v>4</v>
      </c>
      <c r="B23" s="103">
        <f t="shared" si="0"/>
        <v>200</v>
      </c>
      <c r="C23" s="103">
        <f t="shared" si="0"/>
        <v>200</v>
      </c>
      <c r="D23" s="103">
        <f t="shared" si="0"/>
        <v>200</v>
      </c>
      <c r="E23" s="103">
        <f t="shared" si="0"/>
        <v>200</v>
      </c>
      <c r="F23" s="35">
        <f t="shared" si="0"/>
        <v>300</v>
      </c>
    </row>
    <row r="24" spans="1:25" x14ac:dyDescent="0.25">
      <c r="A24" s="22" t="s">
        <v>5</v>
      </c>
      <c r="B24" s="103">
        <f t="shared" si="0"/>
        <v>800</v>
      </c>
      <c r="C24" s="103">
        <f t="shared" si="0"/>
        <v>700</v>
      </c>
      <c r="D24" s="103">
        <f t="shared" si="0"/>
        <v>900</v>
      </c>
      <c r="E24" s="103">
        <f t="shared" si="0"/>
        <v>900</v>
      </c>
      <c r="F24" s="35">
        <f t="shared" si="0"/>
        <v>1100</v>
      </c>
    </row>
    <row r="25" spans="1:25" ht="15.75" thickBot="1" x14ac:dyDescent="0.3">
      <c r="A25" s="23" t="s">
        <v>6</v>
      </c>
      <c r="B25" s="36">
        <f t="shared" si="0"/>
        <v>2200</v>
      </c>
      <c r="C25" s="36">
        <f t="shared" si="0"/>
        <v>2300</v>
      </c>
      <c r="D25" s="36">
        <f t="shared" si="0"/>
        <v>2300</v>
      </c>
      <c r="E25" s="36">
        <f t="shared" si="0"/>
        <v>2500</v>
      </c>
      <c r="F25" s="37">
        <f t="shared" si="0"/>
        <v>3300</v>
      </c>
    </row>
    <row r="26" spans="1:25" ht="15.75" thickBot="1" x14ac:dyDescent="0.3">
      <c r="A26" s="59"/>
      <c r="B26" s="60"/>
      <c r="C26" s="60"/>
      <c r="D26" s="60"/>
      <c r="E26" s="60"/>
      <c r="F26" s="61"/>
    </row>
    <row r="27" spans="1:25" x14ac:dyDescent="0.25">
      <c r="A27" s="47" t="s">
        <v>18</v>
      </c>
      <c r="B27" s="139" t="s">
        <v>0</v>
      </c>
      <c r="C27" s="139"/>
      <c r="D27" s="139"/>
      <c r="E27" s="139"/>
      <c r="F27" s="140"/>
    </row>
    <row r="28" spans="1:25" x14ac:dyDescent="0.25">
      <c r="A28" s="22" t="s">
        <v>56</v>
      </c>
      <c r="B28" s="58">
        <v>1</v>
      </c>
      <c r="C28" s="58">
        <v>2</v>
      </c>
      <c r="D28" s="58">
        <v>3</v>
      </c>
      <c r="E28" s="58">
        <v>4</v>
      </c>
      <c r="F28" s="63">
        <v>5</v>
      </c>
    </row>
    <row r="29" spans="1:25" x14ac:dyDescent="0.25">
      <c r="A29" s="22" t="s">
        <v>54</v>
      </c>
      <c r="B29" s="103">
        <f t="shared" ref="B29:F33" si="1">B61-B13</f>
        <v>1500</v>
      </c>
      <c r="C29" s="103">
        <f t="shared" si="1"/>
        <v>1600</v>
      </c>
      <c r="D29" s="103">
        <f t="shared" si="1"/>
        <v>1700</v>
      </c>
      <c r="E29" s="103">
        <f t="shared" si="1"/>
        <v>1900</v>
      </c>
      <c r="F29" s="35">
        <f t="shared" si="1"/>
        <v>1800</v>
      </c>
    </row>
    <row r="30" spans="1:25" x14ac:dyDescent="0.25">
      <c r="A30" s="22" t="s">
        <v>55</v>
      </c>
      <c r="B30" s="103">
        <f t="shared" si="1"/>
        <v>500</v>
      </c>
      <c r="C30" s="103">
        <f t="shared" si="1"/>
        <v>600</v>
      </c>
      <c r="D30" s="103">
        <f t="shared" si="1"/>
        <v>700</v>
      </c>
      <c r="E30" s="103">
        <f t="shared" si="1"/>
        <v>700</v>
      </c>
      <c r="F30" s="35">
        <f t="shared" si="1"/>
        <v>800</v>
      </c>
    </row>
    <row r="31" spans="1:25" x14ac:dyDescent="0.25">
      <c r="A31" s="22" t="s">
        <v>4</v>
      </c>
      <c r="B31" s="103">
        <f t="shared" si="1"/>
        <v>400</v>
      </c>
      <c r="C31" s="103">
        <f t="shared" si="1"/>
        <v>400</v>
      </c>
      <c r="D31" s="103">
        <f t="shared" si="1"/>
        <v>600</v>
      </c>
      <c r="E31" s="103">
        <f t="shared" si="1"/>
        <v>600</v>
      </c>
      <c r="F31" s="35">
        <f t="shared" si="1"/>
        <v>700</v>
      </c>
    </row>
    <row r="32" spans="1:25" x14ac:dyDescent="0.25">
      <c r="A32" s="22" t="s">
        <v>5</v>
      </c>
      <c r="B32" s="103">
        <f t="shared" si="1"/>
        <v>1000</v>
      </c>
      <c r="C32" s="103">
        <f t="shared" si="1"/>
        <v>1100</v>
      </c>
      <c r="D32" s="103">
        <f t="shared" si="1"/>
        <v>1200</v>
      </c>
      <c r="E32" s="103">
        <f t="shared" si="1"/>
        <v>2200</v>
      </c>
      <c r="F32" s="35">
        <f t="shared" si="1"/>
        <v>1500</v>
      </c>
    </row>
    <row r="33" spans="1:6" ht="15.75" thickBot="1" x14ac:dyDescent="0.3">
      <c r="A33" s="23" t="s">
        <v>6</v>
      </c>
      <c r="B33" s="36">
        <f t="shared" si="1"/>
        <v>1800</v>
      </c>
      <c r="C33" s="36">
        <f t="shared" si="1"/>
        <v>2000</v>
      </c>
      <c r="D33" s="36">
        <f t="shared" si="1"/>
        <v>2100</v>
      </c>
      <c r="E33" s="36">
        <f t="shared" si="1"/>
        <v>2300</v>
      </c>
      <c r="F33" s="37">
        <f t="shared" si="1"/>
        <v>2400</v>
      </c>
    </row>
    <row r="34" spans="1:6" ht="15.75" thickBot="1" x14ac:dyDescent="0.3">
      <c r="A34" s="135" t="s">
        <v>50</v>
      </c>
      <c r="B34" s="136"/>
      <c r="C34" s="136"/>
      <c r="D34" s="136"/>
      <c r="E34" s="136"/>
      <c r="F34" s="137"/>
    </row>
    <row r="35" spans="1:6" x14ac:dyDescent="0.25">
      <c r="A35" s="47" t="s">
        <v>18</v>
      </c>
      <c r="B35" s="139" t="s">
        <v>0</v>
      </c>
      <c r="C35" s="139"/>
      <c r="D35" s="139"/>
      <c r="E35" s="139"/>
      <c r="F35" s="140"/>
    </row>
    <row r="36" spans="1:6" x14ac:dyDescent="0.25">
      <c r="A36" s="22" t="s">
        <v>53</v>
      </c>
      <c r="B36" s="58">
        <v>1</v>
      </c>
      <c r="C36" s="58">
        <v>2</v>
      </c>
      <c r="D36" s="58">
        <v>3</v>
      </c>
      <c r="E36" s="58">
        <v>4</v>
      </c>
      <c r="F36" s="63">
        <v>5</v>
      </c>
    </row>
    <row r="37" spans="1:6" x14ac:dyDescent="0.25">
      <c r="A37" s="22" t="s">
        <v>54</v>
      </c>
      <c r="B37" s="103">
        <f t="shared" ref="B37:F41" si="2">B5-B69</f>
        <v>300</v>
      </c>
      <c r="C37" s="103">
        <f t="shared" si="2"/>
        <v>800</v>
      </c>
      <c r="D37" s="103">
        <f t="shared" si="2"/>
        <v>400</v>
      </c>
      <c r="E37" s="103">
        <f t="shared" si="2"/>
        <v>400</v>
      </c>
      <c r="F37" s="35">
        <f t="shared" si="2"/>
        <v>500</v>
      </c>
    </row>
    <row r="38" spans="1:6" x14ac:dyDescent="0.25">
      <c r="A38" s="22" t="s">
        <v>55</v>
      </c>
      <c r="B38" s="103">
        <f t="shared" si="2"/>
        <v>200</v>
      </c>
      <c r="C38" s="103">
        <f t="shared" si="2"/>
        <v>300</v>
      </c>
      <c r="D38" s="103">
        <f t="shared" si="2"/>
        <v>300</v>
      </c>
      <c r="E38" s="103">
        <f t="shared" si="2"/>
        <v>300</v>
      </c>
      <c r="F38" s="35">
        <f t="shared" si="2"/>
        <v>300</v>
      </c>
    </row>
    <row r="39" spans="1:6" x14ac:dyDescent="0.25">
      <c r="A39" s="22" t="s">
        <v>4</v>
      </c>
      <c r="B39" s="103">
        <f t="shared" si="2"/>
        <v>200</v>
      </c>
      <c r="C39" s="103">
        <f t="shared" si="2"/>
        <v>200</v>
      </c>
      <c r="D39" s="103">
        <f t="shared" si="2"/>
        <v>300</v>
      </c>
      <c r="E39" s="103">
        <f t="shared" si="2"/>
        <v>300</v>
      </c>
      <c r="F39" s="35">
        <f t="shared" si="2"/>
        <v>300</v>
      </c>
    </row>
    <row r="40" spans="1:6" x14ac:dyDescent="0.25">
      <c r="A40" s="22" t="s">
        <v>5</v>
      </c>
      <c r="B40" s="103">
        <f t="shared" si="2"/>
        <v>700</v>
      </c>
      <c r="C40" s="103">
        <f t="shared" si="2"/>
        <v>800</v>
      </c>
      <c r="D40" s="103">
        <f t="shared" si="2"/>
        <v>800</v>
      </c>
      <c r="E40" s="103">
        <f t="shared" si="2"/>
        <v>900</v>
      </c>
      <c r="F40" s="35">
        <f t="shared" si="2"/>
        <v>1100</v>
      </c>
    </row>
    <row r="41" spans="1:6" ht="15.75" thickBot="1" x14ac:dyDescent="0.3">
      <c r="A41" s="23" t="s">
        <v>6</v>
      </c>
      <c r="B41" s="36">
        <f t="shared" si="2"/>
        <v>2200</v>
      </c>
      <c r="C41" s="36">
        <f t="shared" si="2"/>
        <v>2200</v>
      </c>
      <c r="D41" s="36">
        <f t="shared" si="2"/>
        <v>2400</v>
      </c>
      <c r="E41" s="36">
        <f t="shared" si="2"/>
        <v>2500</v>
      </c>
      <c r="F41" s="37">
        <f t="shared" si="2"/>
        <v>3200</v>
      </c>
    </row>
    <row r="42" spans="1:6" ht="15.75" thickBot="1" x14ac:dyDescent="0.3">
      <c r="A42" s="59"/>
      <c r="B42" s="60"/>
      <c r="C42" s="60"/>
      <c r="D42" s="60"/>
      <c r="E42" s="60"/>
      <c r="F42" s="61"/>
    </row>
    <row r="43" spans="1:6" x14ac:dyDescent="0.25">
      <c r="A43" s="47" t="s">
        <v>18</v>
      </c>
      <c r="B43" s="139" t="s">
        <v>0</v>
      </c>
      <c r="C43" s="139"/>
      <c r="D43" s="139"/>
      <c r="E43" s="139"/>
      <c r="F43" s="140"/>
    </row>
    <row r="44" spans="1:6" x14ac:dyDescent="0.25">
      <c r="A44" s="22" t="s">
        <v>56</v>
      </c>
      <c r="B44" s="58">
        <v>1</v>
      </c>
      <c r="C44" s="58">
        <v>2</v>
      </c>
      <c r="D44" s="58">
        <v>3</v>
      </c>
      <c r="E44" s="58">
        <v>4</v>
      </c>
      <c r="F44" s="63">
        <v>5</v>
      </c>
    </row>
    <row r="45" spans="1:6" x14ac:dyDescent="0.25">
      <c r="A45" s="22" t="s">
        <v>54</v>
      </c>
      <c r="B45" s="103">
        <f t="shared" ref="B45:F49" si="3">B13-B77</f>
        <v>1400</v>
      </c>
      <c r="C45" s="103">
        <f t="shared" si="3"/>
        <v>1600</v>
      </c>
      <c r="D45" s="103">
        <f t="shared" si="3"/>
        <v>1700</v>
      </c>
      <c r="E45" s="103">
        <f t="shared" si="3"/>
        <v>1800</v>
      </c>
      <c r="F45" s="35">
        <f t="shared" si="3"/>
        <v>1800</v>
      </c>
    </row>
    <row r="46" spans="1:6" x14ac:dyDescent="0.25">
      <c r="A46" s="22" t="s">
        <v>55</v>
      </c>
      <c r="B46" s="103">
        <f t="shared" si="3"/>
        <v>500</v>
      </c>
      <c r="C46" s="103">
        <f t="shared" si="3"/>
        <v>600</v>
      </c>
      <c r="D46" s="103">
        <f t="shared" si="3"/>
        <v>600</v>
      </c>
      <c r="E46" s="103">
        <f t="shared" si="3"/>
        <v>800</v>
      </c>
      <c r="F46" s="35">
        <f t="shared" si="3"/>
        <v>800</v>
      </c>
    </row>
    <row r="47" spans="1:6" x14ac:dyDescent="0.25">
      <c r="A47" s="22" t="s">
        <v>4</v>
      </c>
      <c r="B47" s="103">
        <f t="shared" si="3"/>
        <v>400</v>
      </c>
      <c r="C47" s="103">
        <f t="shared" si="3"/>
        <v>500</v>
      </c>
      <c r="D47" s="103">
        <f t="shared" si="3"/>
        <v>600</v>
      </c>
      <c r="E47" s="103">
        <f t="shared" si="3"/>
        <v>500</v>
      </c>
      <c r="F47" s="35">
        <f t="shared" si="3"/>
        <v>800</v>
      </c>
    </row>
    <row r="48" spans="1:6" x14ac:dyDescent="0.25">
      <c r="A48" s="22" t="s">
        <v>5</v>
      </c>
      <c r="B48" s="103">
        <f t="shared" si="3"/>
        <v>1000</v>
      </c>
      <c r="C48" s="103">
        <f t="shared" si="3"/>
        <v>1100</v>
      </c>
      <c r="D48" s="103">
        <f t="shared" si="3"/>
        <v>1200</v>
      </c>
      <c r="E48" s="103">
        <f t="shared" si="3"/>
        <v>2100</v>
      </c>
      <c r="F48" s="35">
        <f t="shared" si="3"/>
        <v>1500</v>
      </c>
    </row>
    <row r="49" spans="1:6" ht="15.75" thickBot="1" x14ac:dyDescent="0.3">
      <c r="A49" s="23" t="s">
        <v>6</v>
      </c>
      <c r="B49" s="36">
        <f t="shared" si="3"/>
        <v>1900</v>
      </c>
      <c r="C49" s="36">
        <f t="shared" si="3"/>
        <v>2000</v>
      </c>
      <c r="D49" s="36">
        <f t="shared" si="3"/>
        <v>2200</v>
      </c>
      <c r="E49" s="36">
        <f t="shared" si="3"/>
        <v>2300</v>
      </c>
      <c r="F49" s="37">
        <f t="shared" si="3"/>
        <v>2500</v>
      </c>
    </row>
    <row r="50" spans="1:6" ht="15.75" thickBot="1" x14ac:dyDescent="0.3">
      <c r="A50" s="135" t="s">
        <v>47</v>
      </c>
      <c r="B50" s="136"/>
      <c r="C50" s="136"/>
      <c r="D50" s="136"/>
      <c r="E50" s="136"/>
      <c r="F50" s="137"/>
    </row>
    <row r="51" spans="1:6" x14ac:dyDescent="0.25">
      <c r="A51" s="47" t="s">
        <v>18</v>
      </c>
      <c r="B51" s="139" t="s">
        <v>0</v>
      </c>
      <c r="C51" s="139"/>
      <c r="D51" s="139"/>
      <c r="E51" s="139"/>
      <c r="F51" s="140"/>
    </row>
    <row r="52" spans="1:6" x14ac:dyDescent="0.25">
      <c r="A52" s="22" t="s">
        <v>53</v>
      </c>
      <c r="B52" s="58">
        <v>1</v>
      </c>
      <c r="C52" s="58">
        <v>2</v>
      </c>
      <c r="D52" s="58">
        <v>3</v>
      </c>
      <c r="E52" s="58">
        <v>4</v>
      </c>
      <c r="F52" s="63">
        <v>5</v>
      </c>
    </row>
    <row r="53" spans="1:6" x14ac:dyDescent="0.25">
      <c r="A53" s="22" t="s">
        <v>54</v>
      </c>
      <c r="B53" s="103">
        <v>35300</v>
      </c>
      <c r="C53" s="103">
        <v>40600</v>
      </c>
      <c r="D53" s="103">
        <v>43100</v>
      </c>
      <c r="E53" s="103">
        <v>45500</v>
      </c>
      <c r="F53" s="35">
        <v>46400</v>
      </c>
    </row>
    <row r="54" spans="1:6" x14ac:dyDescent="0.25">
      <c r="A54" s="22" t="s">
        <v>55</v>
      </c>
      <c r="B54" s="103">
        <v>33200</v>
      </c>
      <c r="C54" s="103">
        <v>37500</v>
      </c>
      <c r="D54" s="103">
        <v>40100</v>
      </c>
      <c r="E54" s="103">
        <v>42200</v>
      </c>
      <c r="F54" s="35">
        <v>44100</v>
      </c>
    </row>
    <row r="55" spans="1:6" x14ac:dyDescent="0.25">
      <c r="A55" s="22" t="s">
        <v>4</v>
      </c>
      <c r="B55" s="103">
        <v>40000</v>
      </c>
      <c r="C55" s="103">
        <v>45700</v>
      </c>
      <c r="D55" s="103">
        <v>49700</v>
      </c>
      <c r="E55" s="103">
        <v>52700</v>
      </c>
      <c r="F55" s="35">
        <v>55900</v>
      </c>
    </row>
    <row r="56" spans="1:6" x14ac:dyDescent="0.25">
      <c r="A56" s="22" t="s">
        <v>5</v>
      </c>
      <c r="B56" s="103">
        <v>68200</v>
      </c>
      <c r="C56" s="103">
        <v>73900</v>
      </c>
      <c r="D56" s="103">
        <v>78600</v>
      </c>
      <c r="E56" s="103">
        <v>81600</v>
      </c>
      <c r="F56" s="35">
        <v>85400</v>
      </c>
    </row>
    <row r="57" spans="1:6" ht="15.75" thickBot="1" x14ac:dyDescent="0.3">
      <c r="A57" s="23" t="s">
        <v>6</v>
      </c>
      <c r="B57" s="103">
        <v>67400</v>
      </c>
      <c r="C57" s="103">
        <v>74000</v>
      </c>
      <c r="D57" s="103">
        <v>80500</v>
      </c>
      <c r="E57" s="103">
        <v>83900</v>
      </c>
      <c r="F57" s="37">
        <v>87700</v>
      </c>
    </row>
    <row r="58" spans="1:6" ht="15.75" thickBot="1" x14ac:dyDescent="0.3">
      <c r="A58" s="59"/>
      <c r="B58" s="60"/>
      <c r="C58" s="60"/>
      <c r="D58" s="60"/>
      <c r="E58" s="60"/>
      <c r="F58" s="61"/>
    </row>
    <row r="59" spans="1:6" x14ac:dyDescent="0.25">
      <c r="A59" s="47" t="s">
        <v>18</v>
      </c>
      <c r="B59" s="139" t="s">
        <v>0</v>
      </c>
      <c r="C59" s="139"/>
      <c r="D59" s="139"/>
      <c r="E59" s="139"/>
      <c r="F59" s="140"/>
    </row>
    <row r="60" spans="1:6" x14ac:dyDescent="0.25">
      <c r="A60" s="22" t="s">
        <v>56</v>
      </c>
      <c r="B60" s="58">
        <v>1</v>
      </c>
      <c r="C60" s="58">
        <v>2</v>
      </c>
      <c r="D60" s="58">
        <v>3</v>
      </c>
      <c r="E60" s="58">
        <v>4</v>
      </c>
      <c r="F60" s="63">
        <v>5</v>
      </c>
    </row>
    <row r="61" spans="1:6" x14ac:dyDescent="0.25">
      <c r="A61" s="22" t="s">
        <v>54</v>
      </c>
      <c r="B61" s="103">
        <v>49800</v>
      </c>
      <c r="C61" s="103">
        <v>56000</v>
      </c>
      <c r="D61" s="103">
        <v>59700</v>
      </c>
      <c r="E61" s="103">
        <v>62700</v>
      </c>
      <c r="F61" s="35">
        <v>63900</v>
      </c>
    </row>
    <row r="62" spans="1:6" x14ac:dyDescent="0.25">
      <c r="A62" s="22" t="s">
        <v>55</v>
      </c>
      <c r="B62" s="103">
        <v>42800</v>
      </c>
      <c r="C62" s="103">
        <v>50100</v>
      </c>
      <c r="D62" s="103">
        <v>55500</v>
      </c>
      <c r="E62" s="103">
        <v>59700</v>
      </c>
      <c r="F62" s="35">
        <v>62200</v>
      </c>
    </row>
    <row r="63" spans="1:6" x14ac:dyDescent="0.25">
      <c r="A63" s="22" t="s">
        <v>4</v>
      </c>
      <c r="B63" s="103">
        <v>47000</v>
      </c>
      <c r="C63" s="103">
        <v>56700</v>
      </c>
      <c r="D63" s="103">
        <v>63600</v>
      </c>
      <c r="E63" s="103">
        <v>68000</v>
      </c>
      <c r="F63" s="35">
        <v>72700</v>
      </c>
    </row>
    <row r="64" spans="1:6" x14ac:dyDescent="0.25">
      <c r="A64" s="22" t="s">
        <v>5</v>
      </c>
      <c r="B64" s="103">
        <v>57400</v>
      </c>
      <c r="C64" s="103">
        <v>66400</v>
      </c>
      <c r="D64" s="103">
        <v>72200</v>
      </c>
      <c r="E64" s="103">
        <v>77800</v>
      </c>
      <c r="F64" s="35">
        <v>79300</v>
      </c>
    </row>
    <row r="65" spans="1:6" ht="15.75" thickBot="1" x14ac:dyDescent="0.3">
      <c r="A65" s="23" t="s">
        <v>6</v>
      </c>
      <c r="B65" s="36">
        <v>57700</v>
      </c>
      <c r="C65" s="36">
        <v>67100</v>
      </c>
      <c r="D65" s="36">
        <v>73000</v>
      </c>
      <c r="E65" s="36">
        <v>78000</v>
      </c>
      <c r="F65" s="37">
        <v>83900</v>
      </c>
    </row>
    <row r="66" spans="1:6" ht="15.75" thickBot="1" x14ac:dyDescent="0.3">
      <c r="A66" s="135" t="s">
        <v>48</v>
      </c>
      <c r="B66" s="136"/>
      <c r="C66" s="136"/>
      <c r="D66" s="136"/>
      <c r="E66" s="136"/>
      <c r="F66" s="137"/>
    </row>
    <row r="67" spans="1:6" x14ac:dyDescent="0.25">
      <c r="A67" s="47" t="s">
        <v>18</v>
      </c>
      <c r="B67" s="139" t="s">
        <v>0</v>
      </c>
      <c r="C67" s="139"/>
      <c r="D67" s="139"/>
      <c r="E67" s="139"/>
      <c r="F67" s="140"/>
    </row>
    <row r="68" spans="1:6" x14ac:dyDescent="0.25">
      <c r="A68" s="22" t="s">
        <v>53</v>
      </c>
      <c r="B68" s="58">
        <v>1</v>
      </c>
      <c r="C68" s="58">
        <v>2</v>
      </c>
      <c r="D68" s="58">
        <v>3</v>
      </c>
      <c r="E68" s="58">
        <v>4</v>
      </c>
      <c r="F68" s="63">
        <v>5</v>
      </c>
    </row>
    <row r="69" spans="1:6" x14ac:dyDescent="0.25">
      <c r="A69" s="22" t="s">
        <v>54</v>
      </c>
      <c r="B69" s="103">
        <v>34700</v>
      </c>
      <c r="C69" s="103">
        <v>39000</v>
      </c>
      <c r="D69" s="103">
        <v>42300</v>
      </c>
      <c r="E69" s="103">
        <v>44600</v>
      </c>
      <c r="F69" s="35">
        <v>45500</v>
      </c>
    </row>
    <row r="70" spans="1:6" x14ac:dyDescent="0.25">
      <c r="A70" s="22" t="s">
        <v>55</v>
      </c>
      <c r="B70" s="103">
        <v>32900</v>
      </c>
      <c r="C70" s="103">
        <v>37000</v>
      </c>
      <c r="D70" s="103">
        <v>39600</v>
      </c>
      <c r="E70" s="103">
        <v>41700</v>
      </c>
      <c r="F70" s="35">
        <v>43500</v>
      </c>
    </row>
    <row r="71" spans="1:6" x14ac:dyDescent="0.25">
      <c r="A71" s="22" t="s">
        <v>4</v>
      </c>
      <c r="B71" s="103">
        <v>39600</v>
      </c>
      <c r="C71" s="103">
        <v>45300</v>
      </c>
      <c r="D71" s="103">
        <v>49200</v>
      </c>
      <c r="E71" s="103">
        <v>52200</v>
      </c>
      <c r="F71" s="35">
        <v>55300</v>
      </c>
    </row>
    <row r="72" spans="1:6" x14ac:dyDescent="0.25">
      <c r="A72" s="22" t="s">
        <v>5</v>
      </c>
      <c r="B72" s="103">
        <v>66700</v>
      </c>
      <c r="C72" s="103">
        <v>72400</v>
      </c>
      <c r="D72" s="103">
        <v>76900</v>
      </c>
      <c r="E72" s="103">
        <v>79800</v>
      </c>
      <c r="F72" s="35">
        <v>83200</v>
      </c>
    </row>
    <row r="73" spans="1:6" ht="15.75" thickBot="1" x14ac:dyDescent="0.3">
      <c r="A73" s="23" t="s">
        <v>6</v>
      </c>
      <c r="B73" s="103">
        <v>63000</v>
      </c>
      <c r="C73" s="103">
        <v>69500</v>
      </c>
      <c r="D73" s="103">
        <v>75800</v>
      </c>
      <c r="E73" s="103">
        <v>78900</v>
      </c>
      <c r="F73" s="37">
        <v>81200</v>
      </c>
    </row>
    <row r="74" spans="1:6" ht="15.75" thickBot="1" x14ac:dyDescent="0.3">
      <c r="A74" s="59"/>
      <c r="B74" s="60"/>
      <c r="C74" s="60"/>
      <c r="D74" s="60"/>
      <c r="E74" s="60"/>
      <c r="F74" s="61"/>
    </row>
    <row r="75" spans="1:6" x14ac:dyDescent="0.25">
      <c r="A75" s="47" t="s">
        <v>18</v>
      </c>
      <c r="B75" s="139" t="s">
        <v>0</v>
      </c>
      <c r="C75" s="139"/>
      <c r="D75" s="139"/>
      <c r="E75" s="139"/>
      <c r="F75" s="140"/>
    </row>
    <row r="76" spans="1:6" x14ac:dyDescent="0.25">
      <c r="A76" s="22" t="s">
        <v>56</v>
      </c>
      <c r="B76" s="58">
        <v>1</v>
      </c>
      <c r="C76" s="58">
        <v>2</v>
      </c>
      <c r="D76" s="58">
        <v>3</v>
      </c>
      <c r="E76" s="58">
        <v>4</v>
      </c>
      <c r="F76" s="63">
        <v>5</v>
      </c>
    </row>
    <row r="77" spans="1:6" x14ac:dyDescent="0.25">
      <c r="A77" s="22" t="s">
        <v>54</v>
      </c>
      <c r="B77" s="103">
        <v>46900</v>
      </c>
      <c r="C77" s="103">
        <v>52800</v>
      </c>
      <c r="D77" s="103">
        <v>56300</v>
      </c>
      <c r="E77" s="103">
        <v>59000</v>
      </c>
      <c r="F77" s="35">
        <v>60300</v>
      </c>
    </row>
    <row r="78" spans="1:6" x14ac:dyDescent="0.25">
      <c r="A78" s="22" t="s">
        <v>55</v>
      </c>
      <c r="B78" s="103">
        <v>41800</v>
      </c>
      <c r="C78" s="103">
        <v>48900</v>
      </c>
      <c r="D78" s="103">
        <v>54200</v>
      </c>
      <c r="E78" s="103">
        <v>58200</v>
      </c>
      <c r="F78" s="35">
        <v>60600</v>
      </c>
    </row>
    <row r="79" spans="1:6" x14ac:dyDescent="0.25">
      <c r="A79" s="22" t="s">
        <v>4</v>
      </c>
      <c r="B79" s="103">
        <v>46200</v>
      </c>
      <c r="C79" s="103">
        <v>55800</v>
      </c>
      <c r="D79" s="103">
        <v>62400</v>
      </c>
      <c r="E79" s="103">
        <v>66900</v>
      </c>
      <c r="F79" s="35">
        <v>71200</v>
      </c>
    </row>
    <row r="80" spans="1:6" x14ac:dyDescent="0.25">
      <c r="A80" s="22" t="s">
        <v>5</v>
      </c>
      <c r="B80" s="103">
        <v>55400</v>
      </c>
      <c r="C80" s="103">
        <v>64200</v>
      </c>
      <c r="D80" s="103">
        <v>69800</v>
      </c>
      <c r="E80" s="103">
        <v>73500</v>
      </c>
      <c r="F80" s="35">
        <v>76300</v>
      </c>
    </row>
    <row r="81" spans="1:6" ht="15.75" thickBot="1" x14ac:dyDescent="0.3">
      <c r="A81" s="23" t="s">
        <v>6</v>
      </c>
      <c r="B81" s="36">
        <v>54000</v>
      </c>
      <c r="C81" s="36">
        <v>63100</v>
      </c>
      <c r="D81" s="36">
        <v>68700</v>
      </c>
      <c r="E81" s="36">
        <v>73400</v>
      </c>
      <c r="F81" s="37">
        <v>79000</v>
      </c>
    </row>
  </sheetData>
  <mergeCells count="17">
    <mergeCell ref="B51:F51"/>
    <mergeCell ref="B59:F59"/>
    <mergeCell ref="A66:F66"/>
    <mergeCell ref="B67:F67"/>
    <mergeCell ref="B75:F75"/>
    <mergeCell ref="A50:F50"/>
    <mergeCell ref="A1:F1"/>
    <mergeCell ref="A2:F2"/>
    <mergeCell ref="B3:F3"/>
    <mergeCell ref="A10:F10"/>
    <mergeCell ref="B11:F11"/>
    <mergeCell ref="A18:F18"/>
    <mergeCell ref="B19:F19"/>
    <mergeCell ref="B27:F27"/>
    <mergeCell ref="A34:F34"/>
    <mergeCell ref="B35:F35"/>
    <mergeCell ref="B43:F43"/>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sheetPr>
  <dimension ref="A1:T66"/>
  <sheetViews>
    <sheetView zoomScale="90" zoomScaleNormal="90" workbookViewId="0">
      <selection activeCell="A55" sqref="A55"/>
    </sheetView>
  </sheetViews>
  <sheetFormatPr defaultColWidth="8.85546875" defaultRowHeight="15" x14ac:dyDescent="0.25"/>
  <cols>
    <col min="1" max="1" width="22.7109375" bestFit="1" customWidth="1"/>
    <col min="2" max="6" width="10.7109375" customWidth="1"/>
  </cols>
  <sheetData>
    <row r="1" spans="1:20" ht="31.5" customHeight="1" thickBot="1" x14ac:dyDescent="0.3">
      <c r="A1" s="132" t="s">
        <v>57</v>
      </c>
      <c r="B1" s="133"/>
      <c r="C1" s="133"/>
      <c r="D1" s="133"/>
      <c r="E1" s="133"/>
      <c r="F1" s="134"/>
      <c r="H1" s="38"/>
    </row>
    <row r="2" spans="1:20" ht="15.75" thickBot="1" x14ac:dyDescent="0.3">
      <c r="A2" s="141"/>
      <c r="B2" s="141"/>
      <c r="C2" s="141"/>
      <c r="D2" s="141"/>
      <c r="E2" s="141"/>
      <c r="F2" s="141"/>
      <c r="H2" s="5"/>
      <c r="I2" s="33"/>
      <c r="J2" s="33"/>
      <c r="K2" s="33"/>
      <c r="L2" s="33"/>
      <c r="M2" s="33"/>
      <c r="N2" s="33"/>
      <c r="O2" s="33"/>
      <c r="P2" s="33"/>
      <c r="Q2" s="33"/>
      <c r="R2" s="33"/>
      <c r="S2" s="33"/>
      <c r="T2" s="6"/>
    </row>
    <row r="3" spans="1:20" x14ac:dyDescent="0.25">
      <c r="A3" s="39" t="s">
        <v>18</v>
      </c>
      <c r="B3" s="139" t="s">
        <v>0</v>
      </c>
      <c r="C3" s="139"/>
      <c r="D3" s="139"/>
      <c r="E3" s="139"/>
      <c r="F3" s="140"/>
      <c r="H3" s="7"/>
      <c r="I3" s="8"/>
      <c r="J3" s="8"/>
      <c r="K3" s="8"/>
      <c r="L3" s="8"/>
      <c r="M3" s="8"/>
      <c r="N3" s="8"/>
      <c r="O3" s="8"/>
      <c r="P3" s="8"/>
      <c r="Q3" s="8"/>
      <c r="R3" s="8"/>
      <c r="S3" s="8"/>
      <c r="T3" s="9"/>
    </row>
    <row r="4" spans="1:20" x14ac:dyDescent="0.25">
      <c r="A4" s="31"/>
      <c r="B4" s="62">
        <v>1</v>
      </c>
      <c r="C4" s="62">
        <v>2</v>
      </c>
      <c r="D4" s="62">
        <v>3</v>
      </c>
      <c r="E4" s="62">
        <v>4</v>
      </c>
      <c r="F4" s="63">
        <v>5</v>
      </c>
      <c r="H4" s="7"/>
      <c r="I4" s="8"/>
      <c r="J4" s="8"/>
      <c r="K4" s="8"/>
      <c r="L4" s="8"/>
      <c r="M4" s="8"/>
      <c r="N4" s="8"/>
      <c r="O4" s="8"/>
      <c r="P4" s="8"/>
      <c r="Q4" s="8"/>
      <c r="R4" s="8"/>
      <c r="S4" s="8"/>
      <c r="T4" s="9"/>
    </row>
    <row r="5" spans="1:20" x14ac:dyDescent="0.25">
      <c r="A5" s="31" t="s">
        <v>31</v>
      </c>
      <c r="B5" s="34">
        <v>32500</v>
      </c>
      <c r="C5" s="34">
        <v>34400</v>
      </c>
      <c r="D5" s="34">
        <v>36100</v>
      </c>
      <c r="E5" s="34">
        <v>36500</v>
      </c>
      <c r="F5" s="35">
        <v>36900</v>
      </c>
      <c r="H5" s="7"/>
      <c r="I5" s="8"/>
      <c r="J5" s="8"/>
      <c r="K5" s="8"/>
      <c r="L5" s="8"/>
      <c r="M5" s="8"/>
      <c r="N5" s="8"/>
      <c r="O5" s="8"/>
      <c r="P5" s="8"/>
      <c r="Q5" s="8"/>
      <c r="R5" s="8"/>
      <c r="S5" s="8"/>
      <c r="T5" s="9"/>
    </row>
    <row r="6" spans="1:20" x14ac:dyDescent="0.25">
      <c r="A6" s="31" t="s">
        <v>17</v>
      </c>
      <c r="B6" s="34">
        <v>23300</v>
      </c>
      <c r="C6" s="34">
        <v>28000</v>
      </c>
      <c r="D6" s="34">
        <v>30700</v>
      </c>
      <c r="E6" s="34">
        <v>33700</v>
      </c>
      <c r="F6" s="35">
        <v>36500</v>
      </c>
      <c r="H6" s="7"/>
      <c r="I6" s="8"/>
      <c r="J6" s="8"/>
      <c r="K6" s="8"/>
      <c r="L6" s="8"/>
      <c r="M6" s="8"/>
      <c r="N6" s="8"/>
      <c r="O6" s="8"/>
      <c r="P6" s="8"/>
      <c r="Q6" s="8"/>
      <c r="R6" s="8"/>
      <c r="S6" s="8"/>
      <c r="T6" s="9"/>
    </row>
    <row r="7" spans="1:20" x14ac:dyDescent="0.25">
      <c r="A7" s="31" t="s">
        <v>36</v>
      </c>
      <c r="B7" s="34">
        <v>21100</v>
      </c>
      <c r="C7" s="34">
        <v>26100</v>
      </c>
      <c r="D7" s="34">
        <v>28500</v>
      </c>
      <c r="E7" s="34">
        <v>30800</v>
      </c>
      <c r="F7" s="35">
        <v>33400</v>
      </c>
      <c r="H7" s="7"/>
      <c r="I7" s="8"/>
      <c r="J7" s="8"/>
      <c r="K7" s="8"/>
      <c r="L7" s="8"/>
      <c r="M7" s="8"/>
      <c r="N7" s="8"/>
      <c r="O7" s="8"/>
      <c r="P7" s="8"/>
      <c r="Q7" s="8"/>
      <c r="R7" s="8"/>
      <c r="S7" s="8"/>
      <c r="T7" s="9"/>
    </row>
    <row r="8" spans="1:20" x14ac:dyDescent="0.25">
      <c r="A8" s="31" t="s">
        <v>30</v>
      </c>
      <c r="B8" s="34">
        <v>31700</v>
      </c>
      <c r="C8" s="34">
        <v>34500</v>
      </c>
      <c r="D8" s="34">
        <v>37100</v>
      </c>
      <c r="E8" s="34">
        <v>37800</v>
      </c>
      <c r="F8" s="35">
        <v>38700</v>
      </c>
      <c r="H8" s="7"/>
      <c r="I8" s="8"/>
      <c r="J8" s="8"/>
      <c r="K8" s="8"/>
      <c r="L8" s="8"/>
      <c r="M8" s="8"/>
      <c r="N8" s="8"/>
      <c r="O8" s="8"/>
      <c r="P8" s="8"/>
      <c r="Q8" s="8"/>
      <c r="R8" s="8"/>
      <c r="S8" s="8"/>
      <c r="T8" s="9"/>
    </row>
    <row r="9" spans="1:20" x14ac:dyDescent="0.25">
      <c r="A9" s="31" t="s">
        <v>34</v>
      </c>
      <c r="B9" s="34">
        <v>39000</v>
      </c>
      <c r="C9" s="34">
        <v>42800</v>
      </c>
      <c r="D9" s="34">
        <v>45200</v>
      </c>
      <c r="E9" s="34">
        <v>47600</v>
      </c>
      <c r="F9" s="35">
        <v>48800</v>
      </c>
      <c r="H9" s="7"/>
      <c r="I9" s="8"/>
      <c r="J9" s="8"/>
      <c r="K9" s="8"/>
      <c r="L9" s="8"/>
      <c r="M9" s="8"/>
      <c r="N9" s="8"/>
      <c r="O9" s="8"/>
      <c r="P9" s="8"/>
      <c r="Q9" s="8"/>
      <c r="R9" s="8"/>
      <c r="S9" s="8"/>
      <c r="T9" s="9"/>
    </row>
    <row r="10" spans="1:20" x14ac:dyDescent="0.25">
      <c r="A10" s="31" t="s">
        <v>15</v>
      </c>
      <c r="B10" s="34">
        <v>38800</v>
      </c>
      <c r="C10" s="34">
        <v>44000</v>
      </c>
      <c r="D10" s="34">
        <v>46400</v>
      </c>
      <c r="E10" s="34">
        <v>48900</v>
      </c>
      <c r="F10" s="35">
        <v>51600</v>
      </c>
      <c r="H10" s="7"/>
      <c r="I10" s="8"/>
      <c r="J10" s="8"/>
      <c r="K10" s="8"/>
      <c r="L10" s="8"/>
      <c r="M10" s="8"/>
      <c r="N10" s="8"/>
      <c r="O10" s="8"/>
      <c r="P10" s="8"/>
      <c r="Q10" s="8"/>
      <c r="R10" s="8"/>
      <c r="S10" s="8"/>
      <c r="T10" s="9"/>
    </row>
    <row r="11" spans="1:20" x14ac:dyDescent="0.25">
      <c r="A11" s="31" t="s">
        <v>33</v>
      </c>
      <c r="B11" s="34">
        <v>41200</v>
      </c>
      <c r="C11" s="34">
        <v>49200</v>
      </c>
      <c r="D11" s="34">
        <v>55500</v>
      </c>
      <c r="E11" s="34">
        <v>60200</v>
      </c>
      <c r="F11" s="35">
        <v>60500</v>
      </c>
      <c r="H11" s="7"/>
      <c r="I11" s="8"/>
      <c r="J11" s="8"/>
      <c r="K11" s="8"/>
      <c r="L11" s="8"/>
      <c r="M11" s="8"/>
      <c r="N11" s="8"/>
      <c r="O11" s="8"/>
      <c r="P11" s="8"/>
      <c r="Q11" s="8"/>
      <c r="R11" s="8"/>
      <c r="S11" s="8"/>
      <c r="T11" s="9"/>
    </row>
    <row r="12" spans="1:20" x14ac:dyDescent="0.25">
      <c r="A12" s="31" t="s">
        <v>35</v>
      </c>
      <c r="B12" s="34">
        <v>37500</v>
      </c>
      <c r="C12" s="34">
        <v>41100</v>
      </c>
      <c r="D12" s="34">
        <v>43800</v>
      </c>
      <c r="E12" s="34">
        <v>43900</v>
      </c>
      <c r="F12" s="35">
        <v>45900</v>
      </c>
      <c r="H12" s="7"/>
      <c r="I12" s="8"/>
      <c r="J12" s="8"/>
      <c r="K12" s="8"/>
      <c r="L12" s="8"/>
      <c r="M12" s="8"/>
      <c r="N12" s="8"/>
      <c r="O12" s="8"/>
      <c r="P12" s="8"/>
      <c r="Q12" s="8"/>
      <c r="R12" s="8"/>
      <c r="S12" s="8"/>
      <c r="T12" s="9"/>
    </row>
    <row r="13" spans="1:20" x14ac:dyDescent="0.25">
      <c r="A13" s="31" t="s">
        <v>16</v>
      </c>
      <c r="B13" s="34">
        <v>34200</v>
      </c>
      <c r="C13" s="34">
        <v>37900</v>
      </c>
      <c r="D13" s="34">
        <v>38600</v>
      </c>
      <c r="E13" s="34">
        <v>39200</v>
      </c>
      <c r="F13" s="35">
        <v>40100</v>
      </c>
      <c r="H13" s="7"/>
      <c r="I13" s="8"/>
      <c r="J13" s="8"/>
      <c r="K13" s="8"/>
      <c r="L13" s="8"/>
      <c r="M13" s="8"/>
      <c r="N13" s="8"/>
      <c r="O13" s="8"/>
      <c r="P13" s="8"/>
      <c r="Q13" s="8"/>
      <c r="R13" s="8"/>
      <c r="S13" s="8"/>
      <c r="T13" s="9"/>
    </row>
    <row r="14" spans="1:20" ht="15.75" thickBot="1" x14ac:dyDescent="0.3">
      <c r="A14" s="32" t="s">
        <v>32</v>
      </c>
      <c r="B14" s="36">
        <v>30900</v>
      </c>
      <c r="C14" s="36">
        <v>36200</v>
      </c>
      <c r="D14" s="36">
        <v>40100</v>
      </c>
      <c r="E14" s="36">
        <v>43700</v>
      </c>
      <c r="F14" s="37">
        <v>45700</v>
      </c>
      <c r="H14" s="7"/>
      <c r="I14" s="8"/>
      <c r="J14" s="8"/>
      <c r="K14" s="8"/>
      <c r="L14" s="8"/>
      <c r="M14" s="8"/>
      <c r="N14" s="8"/>
      <c r="O14" s="8"/>
      <c r="P14" s="8"/>
      <c r="Q14" s="8"/>
      <c r="R14" s="8"/>
      <c r="S14" s="8"/>
      <c r="T14" s="9"/>
    </row>
    <row r="15" spans="1:20" ht="15.75" thickBot="1" x14ac:dyDescent="0.3">
      <c r="A15" s="127" t="s">
        <v>49</v>
      </c>
      <c r="B15" s="128"/>
      <c r="C15" s="128"/>
      <c r="D15" s="128"/>
      <c r="E15" s="128"/>
      <c r="F15" s="129"/>
      <c r="H15" s="7"/>
      <c r="I15" s="8"/>
      <c r="J15" s="8"/>
      <c r="K15" s="8"/>
      <c r="L15" s="8"/>
      <c r="M15" s="8"/>
      <c r="N15" s="8"/>
      <c r="O15" s="8"/>
      <c r="P15" s="8"/>
      <c r="Q15" s="8"/>
      <c r="R15" s="8"/>
      <c r="S15" s="8"/>
      <c r="T15" s="9"/>
    </row>
    <row r="16" spans="1:20" x14ac:dyDescent="0.25">
      <c r="A16" s="39" t="s">
        <v>18</v>
      </c>
      <c r="B16" s="130" t="s">
        <v>0</v>
      </c>
      <c r="C16" s="130"/>
      <c r="D16" s="130"/>
      <c r="E16" s="130"/>
      <c r="F16" s="131"/>
      <c r="H16" s="7"/>
      <c r="I16" s="8"/>
      <c r="J16" s="8"/>
      <c r="K16" s="8"/>
      <c r="L16" s="8"/>
      <c r="M16" s="8"/>
      <c r="N16" s="8"/>
      <c r="O16" s="8"/>
      <c r="P16" s="8"/>
      <c r="Q16" s="8"/>
      <c r="R16" s="8"/>
      <c r="S16" s="8"/>
      <c r="T16" s="9"/>
    </row>
    <row r="17" spans="1:20" x14ac:dyDescent="0.25">
      <c r="A17" s="1"/>
      <c r="B17" s="4">
        <v>1</v>
      </c>
      <c r="C17" s="4">
        <v>2</v>
      </c>
      <c r="D17" s="4">
        <v>3</v>
      </c>
      <c r="E17" s="4">
        <v>4</v>
      </c>
      <c r="F17" s="14">
        <v>5</v>
      </c>
      <c r="H17" s="7"/>
      <c r="I17" s="8"/>
      <c r="J17" s="8"/>
      <c r="K17" s="8"/>
      <c r="L17" s="8"/>
      <c r="M17" s="8"/>
      <c r="N17" s="8"/>
      <c r="O17" s="8"/>
      <c r="P17" s="8"/>
      <c r="Q17" s="8"/>
      <c r="R17" s="8"/>
      <c r="S17" s="8"/>
      <c r="T17" s="9"/>
    </row>
    <row r="18" spans="1:20" x14ac:dyDescent="0.25">
      <c r="A18" s="31" t="s">
        <v>31</v>
      </c>
      <c r="B18" s="102">
        <f>B44-B5</f>
        <v>1600</v>
      </c>
      <c r="C18" s="102">
        <f t="shared" ref="C18:F18" si="0">C44-C5</f>
        <v>1700</v>
      </c>
      <c r="D18" s="102">
        <f t="shared" si="0"/>
        <v>1800</v>
      </c>
      <c r="E18" s="102">
        <f t="shared" si="0"/>
        <v>1900</v>
      </c>
      <c r="F18" s="96">
        <f t="shared" si="0"/>
        <v>1900</v>
      </c>
      <c r="H18" s="7"/>
      <c r="I18" s="8"/>
      <c r="J18" s="8"/>
      <c r="K18" s="8"/>
      <c r="L18" s="8"/>
      <c r="M18" s="8"/>
      <c r="N18" s="8"/>
      <c r="O18" s="8"/>
      <c r="P18" s="8"/>
      <c r="Q18" s="8"/>
      <c r="R18" s="8"/>
      <c r="S18" s="8"/>
      <c r="T18" s="9"/>
    </row>
    <row r="19" spans="1:20" x14ac:dyDescent="0.25">
      <c r="A19" s="31" t="s">
        <v>17</v>
      </c>
      <c r="B19" s="102">
        <f t="shared" ref="B19:F19" si="1">B45-B6</f>
        <v>1200</v>
      </c>
      <c r="C19" s="102">
        <f t="shared" si="1"/>
        <v>1400</v>
      </c>
      <c r="D19" s="102">
        <f t="shared" si="1"/>
        <v>1800</v>
      </c>
      <c r="E19" s="102">
        <f t="shared" si="1"/>
        <v>2000</v>
      </c>
      <c r="F19" s="96">
        <f t="shared" si="1"/>
        <v>2100</v>
      </c>
      <c r="H19" s="7"/>
      <c r="I19" s="8"/>
      <c r="J19" s="8"/>
      <c r="K19" s="8"/>
      <c r="L19" s="8"/>
      <c r="M19" s="8"/>
      <c r="N19" s="8"/>
      <c r="O19" s="8"/>
      <c r="P19" s="8"/>
      <c r="Q19" s="8"/>
      <c r="R19" s="8"/>
      <c r="S19" s="8"/>
      <c r="T19" s="9"/>
    </row>
    <row r="20" spans="1:20" x14ac:dyDescent="0.25">
      <c r="A20" s="31" t="s">
        <v>36</v>
      </c>
      <c r="B20" s="102">
        <f t="shared" ref="B20:F20" si="2">B46-B7</f>
        <v>1600</v>
      </c>
      <c r="C20" s="102">
        <f t="shared" si="2"/>
        <v>2100</v>
      </c>
      <c r="D20" s="102">
        <f t="shared" si="2"/>
        <v>2400</v>
      </c>
      <c r="E20" s="102">
        <f t="shared" si="2"/>
        <v>2500</v>
      </c>
      <c r="F20" s="96">
        <f t="shared" si="2"/>
        <v>2800</v>
      </c>
      <c r="H20" s="7"/>
      <c r="I20" s="8"/>
      <c r="J20" s="8"/>
      <c r="K20" s="8"/>
      <c r="L20" s="8"/>
      <c r="M20" s="8"/>
      <c r="N20" s="8"/>
      <c r="O20" s="8"/>
      <c r="P20" s="8"/>
      <c r="Q20" s="8"/>
      <c r="R20" s="8"/>
      <c r="S20" s="8"/>
      <c r="T20" s="9"/>
    </row>
    <row r="21" spans="1:20" x14ac:dyDescent="0.25">
      <c r="A21" s="31" t="s">
        <v>30</v>
      </c>
      <c r="B21" s="102">
        <f t="shared" ref="B21:F21" si="3">B47-B8</f>
        <v>1100</v>
      </c>
      <c r="C21" s="102">
        <f t="shared" si="3"/>
        <v>1200</v>
      </c>
      <c r="D21" s="102">
        <f t="shared" si="3"/>
        <v>1600</v>
      </c>
      <c r="E21" s="102">
        <f t="shared" si="3"/>
        <v>1500</v>
      </c>
      <c r="F21" s="96">
        <f t="shared" si="3"/>
        <v>1700</v>
      </c>
      <c r="H21" s="7"/>
      <c r="I21" s="8"/>
      <c r="J21" s="8"/>
      <c r="K21" s="8"/>
      <c r="L21" s="8"/>
      <c r="M21" s="8"/>
      <c r="N21" s="8"/>
      <c r="O21" s="8"/>
      <c r="P21" s="8"/>
      <c r="Q21" s="8"/>
      <c r="R21" s="8"/>
      <c r="S21" s="8"/>
      <c r="T21" s="9"/>
    </row>
    <row r="22" spans="1:20" x14ac:dyDescent="0.25">
      <c r="A22" s="31" t="s">
        <v>34</v>
      </c>
      <c r="B22" s="102">
        <f t="shared" ref="B22:F22" si="4">B48-B9</f>
        <v>800</v>
      </c>
      <c r="C22" s="102">
        <f t="shared" si="4"/>
        <v>900</v>
      </c>
      <c r="D22" s="102">
        <f t="shared" si="4"/>
        <v>1100</v>
      </c>
      <c r="E22" s="102">
        <f t="shared" si="4"/>
        <v>1100</v>
      </c>
      <c r="F22" s="96">
        <f t="shared" si="4"/>
        <v>1100</v>
      </c>
      <c r="H22" s="7"/>
      <c r="I22" s="8"/>
      <c r="J22" s="8"/>
      <c r="K22" s="8"/>
      <c r="L22" s="8"/>
      <c r="M22" s="8"/>
      <c r="N22" s="8"/>
      <c r="O22" s="8"/>
      <c r="P22" s="8"/>
      <c r="Q22" s="8"/>
      <c r="R22" s="8"/>
      <c r="S22" s="8"/>
      <c r="T22" s="9"/>
    </row>
    <row r="23" spans="1:20" x14ac:dyDescent="0.25">
      <c r="A23" s="31" t="s">
        <v>15</v>
      </c>
      <c r="B23" s="102">
        <f t="shared" ref="B23:F23" si="5">B49-B10</f>
        <v>1700</v>
      </c>
      <c r="C23" s="102">
        <f t="shared" si="5"/>
        <v>1900</v>
      </c>
      <c r="D23" s="102">
        <f t="shared" si="5"/>
        <v>2100</v>
      </c>
      <c r="E23" s="102">
        <f t="shared" si="5"/>
        <v>2200</v>
      </c>
      <c r="F23" s="96">
        <f t="shared" si="5"/>
        <v>2400</v>
      </c>
      <c r="H23" s="7"/>
      <c r="I23" s="8"/>
      <c r="J23" s="8"/>
      <c r="K23" s="8"/>
      <c r="L23" s="8"/>
      <c r="M23" s="8"/>
      <c r="N23" s="8"/>
      <c r="O23" s="8"/>
      <c r="P23" s="8"/>
      <c r="Q23" s="8"/>
      <c r="R23" s="8"/>
      <c r="S23" s="8"/>
      <c r="T23" s="9"/>
    </row>
    <row r="24" spans="1:20" x14ac:dyDescent="0.25">
      <c r="A24" s="31" t="s">
        <v>33</v>
      </c>
      <c r="B24" s="102">
        <f t="shared" ref="B24:F24" si="6">B50-B11</f>
        <v>800</v>
      </c>
      <c r="C24" s="102">
        <f t="shared" si="6"/>
        <v>900</v>
      </c>
      <c r="D24" s="102">
        <f t="shared" si="6"/>
        <v>1000</v>
      </c>
      <c r="E24" s="102">
        <f t="shared" si="6"/>
        <v>1100</v>
      </c>
      <c r="F24" s="96">
        <f t="shared" si="6"/>
        <v>1200</v>
      </c>
      <c r="H24" s="7"/>
      <c r="I24" s="8"/>
      <c r="J24" s="8"/>
      <c r="K24" s="8"/>
      <c r="L24" s="8"/>
      <c r="M24" s="8"/>
      <c r="N24" s="8"/>
      <c r="O24" s="8"/>
      <c r="P24" s="8"/>
      <c r="Q24" s="8"/>
      <c r="R24" s="8"/>
      <c r="S24" s="8"/>
      <c r="T24" s="9"/>
    </row>
    <row r="25" spans="1:20" x14ac:dyDescent="0.25">
      <c r="A25" s="31" t="s">
        <v>35</v>
      </c>
      <c r="B25" s="102">
        <f t="shared" ref="B25:F25" si="7">B51-B12</f>
        <v>2600</v>
      </c>
      <c r="C25" s="102">
        <f t="shared" si="7"/>
        <v>2800</v>
      </c>
      <c r="D25" s="102">
        <f t="shared" si="7"/>
        <v>3100</v>
      </c>
      <c r="E25" s="102">
        <f t="shared" si="7"/>
        <v>3300</v>
      </c>
      <c r="F25" s="96">
        <f t="shared" si="7"/>
        <v>3400</v>
      </c>
      <c r="H25" s="7"/>
      <c r="I25" s="8"/>
      <c r="J25" s="8"/>
      <c r="K25" s="8"/>
      <c r="L25" s="8"/>
      <c r="M25" s="8"/>
      <c r="N25" s="8"/>
      <c r="O25" s="8"/>
      <c r="P25" s="8"/>
      <c r="Q25" s="8"/>
      <c r="R25" s="8"/>
      <c r="S25" s="8"/>
      <c r="T25" s="9"/>
    </row>
    <row r="26" spans="1:20" x14ac:dyDescent="0.25">
      <c r="A26" s="31" t="s">
        <v>16</v>
      </c>
      <c r="B26" s="102">
        <f t="shared" ref="B26:F26" si="8">B52-B13</f>
        <v>600</v>
      </c>
      <c r="C26" s="102">
        <f t="shared" si="8"/>
        <v>2300</v>
      </c>
      <c r="D26" s="102">
        <f t="shared" si="8"/>
        <v>500</v>
      </c>
      <c r="E26" s="102">
        <f t="shared" si="8"/>
        <v>500</v>
      </c>
      <c r="F26" s="96">
        <f t="shared" si="8"/>
        <v>600</v>
      </c>
      <c r="H26" s="7"/>
      <c r="I26" s="8"/>
      <c r="J26" s="8"/>
      <c r="K26" s="8"/>
      <c r="L26" s="8"/>
      <c r="M26" s="8"/>
      <c r="N26" s="8"/>
      <c r="O26" s="8"/>
      <c r="P26" s="8"/>
      <c r="Q26" s="8"/>
      <c r="R26" s="8"/>
      <c r="S26" s="8"/>
      <c r="T26" s="9"/>
    </row>
    <row r="27" spans="1:20" ht="15.75" thickBot="1" x14ac:dyDescent="0.3">
      <c r="A27" s="32" t="s">
        <v>32</v>
      </c>
      <c r="B27" s="93">
        <f t="shared" ref="B27:F27" si="9">B53-B14</f>
        <v>800</v>
      </c>
      <c r="C27" s="93">
        <f t="shared" si="9"/>
        <v>900</v>
      </c>
      <c r="D27" s="93">
        <f t="shared" si="9"/>
        <v>1100</v>
      </c>
      <c r="E27" s="93">
        <f t="shared" si="9"/>
        <v>1100</v>
      </c>
      <c r="F27" s="97">
        <f t="shared" si="9"/>
        <v>1200</v>
      </c>
      <c r="H27" s="7"/>
      <c r="I27" s="8"/>
      <c r="J27" s="8"/>
      <c r="K27" s="8"/>
      <c r="L27" s="8"/>
      <c r="M27" s="8"/>
      <c r="N27" s="8"/>
      <c r="O27" s="8"/>
      <c r="P27" s="8"/>
      <c r="Q27" s="8"/>
      <c r="R27" s="8"/>
      <c r="S27" s="8"/>
      <c r="T27" s="9"/>
    </row>
    <row r="28" spans="1:20" ht="15.75" thickBot="1" x14ac:dyDescent="0.3">
      <c r="A28" s="127" t="s">
        <v>50</v>
      </c>
      <c r="B28" s="128"/>
      <c r="C28" s="128"/>
      <c r="D28" s="128"/>
      <c r="E28" s="128"/>
      <c r="F28" s="129"/>
      <c r="H28" s="10"/>
      <c r="I28" s="11"/>
      <c r="J28" s="11"/>
      <c r="K28" s="11"/>
      <c r="L28" s="11"/>
      <c r="M28" s="11"/>
      <c r="N28" s="11"/>
      <c r="O28" s="11"/>
      <c r="P28" s="11"/>
      <c r="Q28" s="11"/>
      <c r="R28" s="11"/>
      <c r="S28" s="11"/>
      <c r="T28" s="12"/>
    </row>
    <row r="29" spans="1:20" x14ac:dyDescent="0.25">
      <c r="A29" s="39" t="s">
        <v>18</v>
      </c>
      <c r="B29" s="130" t="s">
        <v>0</v>
      </c>
      <c r="C29" s="130"/>
      <c r="D29" s="130"/>
      <c r="E29" s="130"/>
      <c r="F29" s="131"/>
    </row>
    <row r="30" spans="1:20" x14ac:dyDescent="0.25">
      <c r="A30" s="1"/>
      <c r="B30" s="4">
        <v>1</v>
      </c>
      <c r="C30" s="4">
        <v>2</v>
      </c>
      <c r="D30" s="4">
        <v>3</v>
      </c>
      <c r="E30" s="4">
        <v>4</v>
      </c>
      <c r="F30" s="14">
        <v>5</v>
      </c>
    </row>
    <row r="31" spans="1:20" x14ac:dyDescent="0.25">
      <c r="A31" s="31" t="s">
        <v>31</v>
      </c>
      <c r="B31" s="102">
        <f>B5-B57</f>
        <v>1600</v>
      </c>
      <c r="C31" s="102">
        <f t="shared" ref="C31:F31" si="10">C5-C57</f>
        <v>1700</v>
      </c>
      <c r="D31" s="102">
        <f t="shared" si="10"/>
        <v>1800</v>
      </c>
      <c r="E31" s="102">
        <f t="shared" si="10"/>
        <v>1800</v>
      </c>
      <c r="F31" s="96">
        <f t="shared" si="10"/>
        <v>2000</v>
      </c>
    </row>
    <row r="32" spans="1:20" x14ac:dyDescent="0.25">
      <c r="A32" s="31" t="s">
        <v>17</v>
      </c>
      <c r="B32" s="102">
        <f t="shared" ref="B32:F32" si="11">B6-B58</f>
        <v>1200</v>
      </c>
      <c r="C32" s="102">
        <f t="shared" si="11"/>
        <v>1500</v>
      </c>
      <c r="D32" s="102">
        <f t="shared" si="11"/>
        <v>1700</v>
      </c>
      <c r="E32" s="102">
        <f t="shared" si="11"/>
        <v>2000</v>
      </c>
      <c r="F32" s="96">
        <f t="shared" si="11"/>
        <v>2100</v>
      </c>
    </row>
    <row r="33" spans="1:6" x14ac:dyDescent="0.25">
      <c r="A33" s="31" t="s">
        <v>36</v>
      </c>
      <c r="B33" s="102">
        <f t="shared" ref="B33:F33" si="12">B7-B59</f>
        <v>1700</v>
      </c>
      <c r="C33" s="102">
        <f t="shared" si="12"/>
        <v>2000</v>
      </c>
      <c r="D33" s="102">
        <f t="shared" si="12"/>
        <v>2300</v>
      </c>
      <c r="E33" s="102">
        <f t="shared" si="12"/>
        <v>2600</v>
      </c>
      <c r="F33" s="96">
        <f t="shared" si="12"/>
        <v>2800</v>
      </c>
    </row>
    <row r="34" spans="1:6" x14ac:dyDescent="0.25">
      <c r="A34" s="31" t="s">
        <v>30</v>
      </c>
      <c r="B34" s="102">
        <f t="shared" ref="B34:F34" si="13">B8-B60</f>
        <v>1100</v>
      </c>
      <c r="C34" s="102">
        <f t="shared" si="13"/>
        <v>1300</v>
      </c>
      <c r="D34" s="102">
        <f t="shared" si="13"/>
        <v>1600</v>
      </c>
      <c r="E34" s="102">
        <f t="shared" si="13"/>
        <v>1500</v>
      </c>
      <c r="F34" s="96">
        <f t="shared" si="13"/>
        <v>1600</v>
      </c>
    </row>
    <row r="35" spans="1:6" x14ac:dyDescent="0.25">
      <c r="A35" s="31" t="s">
        <v>34</v>
      </c>
      <c r="B35" s="102">
        <f t="shared" ref="B35:F35" si="14">B9-B61</f>
        <v>900</v>
      </c>
      <c r="C35" s="102">
        <f t="shared" si="14"/>
        <v>1000</v>
      </c>
      <c r="D35" s="102">
        <f t="shared" si="14"/>
        <v>1000</v>
      </c>
      <c r="E35" s="102">
        <f t="shared" si="14"/>
        <v>1100</v>
      </c>
      <c r="F35" s="96">
        <f t="shared" si="14"/>
        <v>1100</v>
      </c>
    </row>
    <row r="36" spans="1:6" x14ac:dyDescent="0.25">
      <c r="A36" s="31" t="s">
        <v>15</v>
      </c>
      <c r="B36" s="102">
        <f t="shared" ref="B36:F36" si="15">B10-B62</f>
        <v>1700</v>
      </c>
      <c r="C36" s="102">
        <f t="shared" si="15"/>
        <v>2000</v>
      </c>
      <c r="D36" s="102">
        <f t="shared" si="15"/>
        <v>2100</v>
      </c>
      <c r="E36" s="102">
        <f t="shared" si="15"/>
        <v>2200</v>
      </c>
      <c r="F36" s="96">
        <f t="shared" si="15"/>
        <v>2300</v>
      </c>
    </row>
    <row r="37" spans="1:6" x14ac:dyDescent="0.25">
      <c r="A37" s="31" t="s">
        <v>33</v>
      </c>
      <c r="B37" s="102">
        <f t="shared" ref="B37:F37" si="16">B11-B63</f>
        <v>700</v>
      </c>
      <c r="C37" s="102">
        <f t="shared" si="16"/>
        <v>900</v>
      </c>
      <c r="D37" s="102">
        <f t="shared" si="16"/>
        <v>1100</v>
      </c>
      <c r="E37" s="102">
        <f t="shared" si="16"/>
        <v>1200</v>
      </c>
      <c r="F37" s="96">
        <f t="shared" si="16"/>
        <v>1200</v>
      </c>
    </row>
    <row r="38" spans="1:6" x14ac:dyDescent="0.25">
      <c r="A38" s="31" t="s">
        <v>35</v>
      </c>
      <c r="B38" s="102">
        <f t="shared" ref="B38:F38" si="17">B12-B64</f>
        <v>2600</v>
      </c>
      <c r="C38" s="102">
        <f t="shared" si="17"/>
        <v>2800</v>
      </c>
      <c r="D38" s="102">
        <f t="shared" si="17"/>
        <v>3100</v>
      </c>
      <c r="E38" s="102">
        <f t="shared" si="17"/>
        <v>3300</v>
      </c>
      <c r="F38" s="96">
        <f t="shared" si="17"/>
        <v>3400</v>
      </c>
    </row>
    <row r="39" spans="1:6" x14ac:dyDescent="0.25">
      <c r="A39" s="31" t="s">
        <v>16</v>
      </c>
      <c r="B39" s="102">
        <f t="shared" ref="B39:F39" si="18">B13-B65</f>
        <v>700</v>
      </c>
      <c r="C39" s="102">
        <f t="shared" si="18"/>
        <v>2200</v>
      </c>
      <c r="D39" s="102">
        <f t="shared" si="18"/>
        <v>500</v>
      </c>
      <c r="E39" s="102">
        <f t="shared" si="18"/>
        <v>600</v>
      </c>
      <c r="F39" s="96">
        <f t="shared" si="18"/>
        <v>600</v>
      </c>
    </row>
    <row r="40" spans="1:6" ht="15.75" thickBot="1" x14ac:dyDescent="0.3">
      <c r="A40" s="32" t="s">
        <v>32</v>
      </c>
      <c r="B40" s="93">
        <f t="shared" ref="B40:F40" si="19">B14-B66</f>
        <v>700</v>
      </c>
      <c r="C40" s="93">
        <f t="shared" si="19"/>
        <v>1000</v>
      </c>
      <c r="D40" s="93">
        <f t="shared" si="19"/>
        <v>1000</v>
      </c>
      <c r="E40" s="93">
        <f t="shared" si="19"/>
        <v>1100</v>
      </c>
      <c r="F40" s="97">
        <f t="shared" si="19"/>
        <v>1200</v>
      </c>
    </row>
    <row r="41" spans="1:6" ht="15.75" thickBot="1" x14ac:dyDescent="0.3">
      <c r="A41" s="127" t="s">
        <v>47</v>
      </c>
      <c r="B41" s="128"/>
      <c r="C41" s="128"/>
      <c r="D41" s="128"/>
      <c r="E41" s="128"/>
      <c r="F41" s="129"/>
    </row>
    <row r="42" spans="1:6" x14ac:dyDescent="0.25">
      <c r="A42" s="3"/>
      <c r="B42" s="130" t="s">
        <v>0</v>
      </c>
      <c r="C42" s="130"/>
      <c r="D42" s="130"/>
      <c r="E42" s="130"/>
      <c r="F42" s="131"/>
    </row>
    <row r="43" spans="1:6" x14ac:dyDescent="0.25">
      <c r="A43" s="1"/>
      <c r="B43" s="4">
        <v>1</v>
      </c>
      <c r="C43" s="4">
        <v>2</v>
      </c>
      <c r="D43" s="4">
        <v>3</v>
      </c>
      <c r="E43" s="4">
        <v>4</v>
      </c>
      <c r="F43" s="14">
        <v>5</v>
      </c>
    </row>
    <row r="44" spans="1:6" x14ac:dyDescent="0.25">
      <c r="A44" s="31" t="s">
        <v>31</v>
      </c>
      <c r="B44" s="34">
        <v>34100</v>
      </c>
      <c r="C44" s="34">
        <v>36100</v>
      </c>
      <c r="D44" s="34">
        <v>37900</v>
      </c>
      <c r="E44" s="34">
        <v>38400</v>
      </c>
      <c r="F44" s="35">
        <v>38800</v>
      </c>
    </row>
    <row r="45" spans="1:6" x14ac:dyDescent="0.25">
      <c r="A45" s="31" t="s">
        <v>17</v>
      </c>
      <c r="B45" s="34">
        <v>24500</v>
      </c>
      <c r="C45" s="34">
        <v>29400</v>
      </c>
      <c r="D45" s="34">
        <v>32500</v>
      </c>
      <c r="E45" s="34">
        <v>35700</v>
      </c>
      <c r="F45" s="35">
        <v>38600</v>
      </c>
    </row>
    <row r="46" spans="1:6" x14ac:dyDescent="0.25">
      <c r="A46" s="31" t="s">
        <v>36</v>
      </c>
      <c r="B46" s="34">
        <v>22700</v>
      </c>
      <c r="C46" s="34">
        <v>28200</v>
      </c>
      <c r="D46" s="34">
        <v>30900</v>
      </c>
      <c r="E46" s="34">
        <v>33300</v>
      </c>
      <c r="F46" s="35">
        <v>36200</v>
      </c>
    </row>
    <row r="47" spans="1:6" x14ac:dyDescent="0.25">
      <c r="A47" s="31" t="s">
        <v>30</v>
      </c>
      <c r="B47" s="34">
        <v>32800</v>
      </c>
      <c r="C47" s="34">
        <v>35700</v>
      </c>
      <c r="D47" s="34">
        <v>38700</v>
      </c>
      <c r="E47" s="34">
        <v>39300</v>
      </c>
      <c r="F47" s="35">
        <v>40400</v>
      </c>
    </row>
    <row r="48" spans="1:6" x14ac:dyDescent="0.25">
      <c r="A48" s="31" t="s">
        <v>34</v>
      </c>
      <c r="B48" s="34">
        <v>39800</v>
      </c>
      <c r="C48" s="34">
        <v>43700</v>
      </c>
      <c r="D48" s="34">
        <v>46300</v>
      </c>
      <c r="E48" s="34">
        <v>48700</v>
      </c>
      <c r="F48" s="35">
        <v>49900</v>
      </c>
    </row>
    <row r="49" spans="1:6" x14ac:dyDescent="0.25">
      <c r="A49" s="31" t="s">
        <v>15</v>
      </c>
      <c r="B49" s="34">
        <v>40500</v>
      </c>
      <c r="C49" s="34">
        <v>45900</v>
      </c>
      <c r="D49" s="34">
        <v>48500</v>
      </c>
      <c r="E49" s="34">
        <v>51100</v>
      </c>
      <c r="F49" s="35">
        <v>54000</v>
      </c>
    </row>
    <row r="50" spans="1:6" x14ac:dyDescent="0.25">
      <c r="A50" s="31" t="s">
        <v>33</v>
      </c>
      <c r="B50" s="34">
        <v>42000</v>
      </c>
      <c r="C50" s="34">
        <v>50100</v>
      </c>
      <c r="D50" s="34">
        <v>56500</v>
      </c>
      <c r="E50" s="34">
        <v>61300</v>
      </c>
      <c r="F50" s="35">
        <v>61700</v>
      </c>
    </row>
    <row r="51" spans="1:6" x14ac:dyDescent="0.25">
      <c r="A51" s="31" t="s">
        <v>35</v>
      </c>
      <c r="B51" s="34">
        <v>40100</v>
      </c>
      <c r="C51" s="34">
        <v>43900</v>
      </c>
      <c r="D51" s="34">
        <v>46900</v>
      </c>
      <c r="E51" s="34">
        <v>47200</v>
      </c>
      <c r="F51" s="35">
        <v>49300</v>
      </c>
    </row>
    <row r="52" spans="1:6" x14ac:dyDescent="0.25">
      <c r="A52" s="31" t="s">
        <v>16</v>
      </c>
      <c r="B52" s="34">
        <v>34800</v>
      </c>
      <c r="C52" s="34">
        <v>40200</v>
      </c>
      <c r="D52" s="34">
        <v>39100</v>
      </c>
      <c r="E52" s="34">
        <v>39700</v>
      </c>
      <c r="F52" s="35">
        <v>40700</v>
      </c>
    </row>
    <row r="53" spans="1:6" ht="15.75" thickBot="1" x14ac:dyDescent="0.3">
      <c r="A53" s="32" t="s">
        <v>32</v>
      </c>
      <c r="B53" s="36">
        <v>31700</v>
      </c>
      <c r="C53" s="36">
        <v>37100</v>
      </c>
      <c r="D53" s="36">
        <v>41200</v>
      </c>
      <c r="E53" s="36">
        <v>44800</v>
      </c>
      <c r="F53" s="37">
        <v>46900</v>
      </c>
    </row>
    <row r="54" spans="1:6" ht="15.75" thickBot="1" x14ac:dyDescent="0.3">
      <c r="A54" s="127" t="s">
        <v>48</v>
      </c>
      <c r="B54" s="128"/>
      <c r="C54" s="128"/>
      <c r="D54" s="128"/>
      <c r="E54" s="128"/>
      <c r="F54" s="129"/>
    </row>
    <row r="55" spans="1:6" x14ac:dyDescent="0.25">
      <c r="A55" s="39" t="s">
        <v>18</v>
      </c>
      <c r="B55" s="130" t="s">
        <v>0</v>
      </c>
      <c r="C55" s="130"/>
      <c r="D55" s="130"/>
      <c r="E55" s="130"/>
      <c r="F55" s="131"/>
    </row>
    <row r="56" spans="1:6" x14ac:dyDescent="0.25">
      <c r="A56" s="1"/>
      <c r="B56" s="4">
        <v>1</v>
      </c>
      <c r="C56" s="4">
        <v>2</v>
      </c>
      <c r="D56" s="4">
        <v>3</v>
      </c>
      <c r="E56" s="4">
        <v>4</v>
      </c>
      <c r="F56" s="14">
        <v>5</v>
      </c>
    </row>
    <row r="57" spans="1:6" x14ac:dyDescent="0.25">
      <c r="A57" s="31" t="s">
        <v>31</v>
      </c>
      <c r="B57" s="34">
        <v>30900</v>
      </c>
      <c r="C57" s="34">
        <v>32700</v>
      </c>
      <c r="D57" s="34">
        <v>34300</v>
      </c>
      <c r="E57" s="34">
        <v>34700</v>
      </c>
      <c r="F57" s="35">
        <v>34900</v>
      </c>
    </row>
    <row r="58" spans="1:6" x14ac:dyDescent="0.25">
      <c r="A58" s="31" t="s">
        <v>17</v>
      </c>
      <c r="B58" s="34">
        <v>22100</v>
      </c>
      <c r="C58" s="34">
        <v>26500</v>
      </c>
      <c r="D58" s="34">
        <v>29000</v>
      </c>
      <c r="E58" s="34">
        <v>31700</v>
      </c>
      <c r="F58" s="35">
        <v>34400</v>
      </c>
    </row>
    <row r="59" spans="1:6" x14ac:dyDescent="0.25">
      <c r="A59" s="31" t="s">
        <v>36</v>
      </c>
      <c r="B59" s="34">
        <v>19400</v>
      </c>
      <c r="C59" s="34">
        <v>24100</v>
      </c>
      <c r="D59" s="34">
        <v>26200</v>
      </c>
      <c r="E59" s="34">
        <v>28200</v>
      </c>
      <c r="F59" s="35">
        <v>30600</v>
      </c>
    </row>
    <row r="60" spans="1:6" x14ac:dyDescent="0.25">
      <c r="A60" s="31" t="s">
        <v>30</v>
      </c>
      <c r="B60" s="34">
        <v>30600</v>
      </c>
      <c r="C60" s="34">
        <v>33200</v>
      </c>
      <c r="D60" s="34">
        <v>35500</v>
      </c>
      <c r="E60" s="34">
        <v>36300</v>
      </c>
      <c r="F60" s="35">
        <v>37100</v>
      </c>
    </row>
    <row r="61" spans="1:6" x14ac:dyDescent="0.25">
      <c r="A61" s="31" t="s">
        <v>34</v>
      </c>
      <c r="B61" s="34">
        <v>38100</v>
      </c>
      <c r="C61" s="34">
        <v>41800</v>
      </c>
      <c r="D61" s="34">
        <v>44200</v>
      </c>
      <c r="E61" s="34">
        <v>46500</v>
      </c>
      <c r="F61" s="35">
        <v>47700</v>
      </c>
    </row>
    <row r="62" spans="1:6" x14ac:dyDescent="0.25">
      <c r="A62" s="31" t="s">
        <v>15</v>
      </c>
      <c r="B62" s="34">
        <v>37100</v>
      </c>
      <c r="C62" s="34">
        <v>42000</v>
      </c>
      <c r="D62" s="34">
        <v>44300</v>
      </c>
      <c r="E62" s="34">
        <v>46700</v>
      </c>
      <c r="F62" s="35">
        <v>49300</v>
      </c>
    </row>
    <row r="63" spans="1:6" x14ac:dyDescent="0.25">
      <c r="A63" s="31" t="s">
        <v>33</v>
      </c>
      <c r="B63" s="34">
        <v>40500</v>
      </c>
      <c r="C63" s="34">
        <v>48300</v>
      </c>
      <c r="D63" s="34">
        <v>54400</v>
      </c>
      <c r="E63" s="34">
        <v>59000</v>
      </c>
      <c r="F63" s="35">
        <v>59300</v>
      </c>
    </row>
    <row r="64" spans="1:6" x14ac:dyDescent="0.25">
      <c r="A64" s="31" t="s">
        <v>35</v>
      </c>
      <c r="B64" s="34">
        <v>34900</v>
      </c>
      <c r="C64" s="34">
        <v>38300</v>
      </c>
      <c r="D64" s="34">
        <v>40700</v>
      </c>
      <c r="E64" s="34">
        <v>40600</v>
      </c>
      <c r="F64" s="35">
        <v>42500</v>
      </c>
    </row>
    <row r="65" spans="1:6" x14ac:dyDescent="0.25">
      <c r="A65" s="31" t="s">
        <v>16</v>
      </c>
      <c r="B65" s="34">
        <v>33500</v>
      </c>
      <c r="C65" s="34">
        <v>35700</v>
      </c>
      <c r="D65" s="34">
        <v>38100</v>
      </c>
      <c r="E65" s="34">
        <v>38600</v>
      </c>
      <c r="F65" s="35">
        <v>39500</v>
      </c>
    </row>
    <row r="66" spans="1:6" ht="15.75" thickBot="1" x14ac:dyDescent="0.3">
      <c r="A66" s="32" t="s">
        <v>32</v>
      </c>
      <c r="B66" s="36">
        <v>30200</v>
      </c>
      <c r="C66" s="36">
        <v>35200</v>
      </c>
      <c r="D66" s="36">
        <v>39100</v>
      </c>
      <c r="E66" s="36">
        <v>42600</v>
      </c>
      <c r="F66" s="37">
        <v>44500</v>
      </c>
    </row>
  </sheetData>
  <mergeCells count="11">
    <mergeCell ref="B55:F55"/>
    <mergeCell ref="A28:F28"/>
    <mergeCell ref="B29:F29"/>
    <mergeCell ref="A41:F41"/>
    <mergeCell ref="B42:F42"/>
    <mergeCell ref="A54:F54"/>
    <mergeCell ref="A1:F1"/>
    <mergeCell ref="A2:F2"/>
    <mergeCell ref="B3:F3"/>
    <mergeCell ref="A15:F15"/>
    <mergeCell ref="B16:F16"/>
  </mergeCells>
  <pageMargins left="0.7" right="0.7" top="0.75" bottom="0.75" header="0.3" footer="0.3"/>
  <pageSetup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sheetPr>
  <dimension ref="A1:T71"/>
  <sheetViews>
    <sheetView zoomScale="90" zoomScaleNormal="90" workbookViewId="0">
      <selection sqref="A1:F1"/>
    </sheetView>
  </sheetViews>
  <sheetFormatPr defaultColWidth="8.85546875" defaultRowHeight="15" x14ac:dyDescent="0.25"/>
  <cols>
    <col min="1" max="1" width="22.7109375" bestFit="1" customWidth="1"/>
    <col min="2" max="4" width="9.42578125" bestFit="1" customWidth="1"/>
    <col min="5" max="6" width="10.7109375" bestFit="1" customWidth="1"/>
  </cols>
  <sheetData>
    <row r="1" spans="1:20" ht="31.5" customHeight="1" thickBot="1" x14ac:dyDescent="0.3">
      <c r="A1" s="132" t="s">
        <v>58</v>
      </c>
      <c r="B1" s="133"/>
      <c r="C1" s="133"/>
      <c r="D1" s="133"/>
      <c r="E1" s="133"/>
      <c r="F1" s="134"/>
      <c r="H1" s="38"/>
    </row>
    <row r="2" spans="1:20" ht="15.75" thickBot="1" x14ac:dyDescent="0.3">
      <c r="A2" s="141"/>
      <c r="B2" s="141"/>
      <c r="C2" s="141"/>
      <c r="D2" s="141"/>
      <c r="E2" s="141"/>
      <c r="F2" s="141"/>
      <c r="H2" s="5"/>
      <c r="I2" s="33"/>
      <c r="J2" s="33"/>
      <c r="K2" s="33"/>
      <c r="L2" s="33"/>
      <c r="M2" s="33"/>
      <c r="N2" s="33"/>
      <c r="O2" s="33"/>
      <c r="P2" s="33"/>
      <c r="Q2" s="33"/>
      <c r="R2" s="33"/>
      <c r="S2" s="33"/>
      <c r="T2" s="6"/>
    </row>
    <row r="3" spans="1:20" x14ac:dyDescent="0.25">
      <c r="A3" s="39" t="s">
        <v>18</v>
      </c>
      <c r="B3" s="139" t="s">
        <v>0</v>
      </c>
      <c r="C3" s="139"/>
      <c r="D3" s="139"/>
      <c r="E3" s="139"/>
      <c r="F3" s="140"/>
      <c r="H3" s="7"/>
      <c r="I3" s="8"/>
      <c r="J3" s="8"/>
      <c r="K3" s="8"/>
      <c r="L3" s="8"/>
      <c r="M3" s="8"/>
      <c r="N3" s="8"/>
      <c r="O3" s="8"/>
      <c r="P3" s="8"/>
      <c r="Q3" s="8"/>
      <c r="R3" s="8"/>
      <c r="S3" s="8"/>
      <c r="T3" s="9"/>
    </row>
    <row r="4" spans="1:20" x14ac:dyDescent="0.25">
      <c r="A4" s="31"/>
      <c r="B4" s="65">
        <v>1</v>
      </c>
      <c r="C4" s="65">
        <v>2</v>
      </c>
      <c r="D4" s="65">
        <v>3</v>
      </c>
      <c r="E4" s="65">
        <v>4</v>
      </c>
      <c r="F4" s="66">
        <v>5</v>
      </c>
      <c r="H4" s="7"/>
      <c r="I4" s="8"/>
      <c r="J4" s="8"/>
      <c r="K4" s="8"/>
      <c r="L4" s="8"/>
      <c r="M4" s="8"/>
      <c r="N4" s="8"/>
      <c r="O4" s="8"/>
      <c r="P4" s="8"/>
      <c r="Q4" s="8"/>
      <c r="R4" s="8"/>
      <c r="S4" s="8"/>
      <c r="T4" s="9"/>
    </row>
    <row r="5" spans="1:20" x14ac:dyDescent="0.25">
      <c r="A5" s="31" t="s">
        <v>31</v>
      </c>
      <c r="B5" s="34">
        <v>39400</v>
      </c>
      <c r="C5" s="34">
        <v>40000</v>
      </c>
      <c r="D5" s="34">
        <v>41600</v>
      </c>
      <c r="E5" s="34">
        <v>42000</v>
      </c>
      <c r="F5" s="35">
        <v>42200</v>
      </c>
      <c r="H5" s="7"/>
      <c r="I5" s="8"/>
      <c r="J5" s="8"/>
      <c r="K5" s="8"/>
      <c r="L5" s="8"/>
      <c r="M5" s="8"/>
      <c r="N5" s="8"/>
      <c r="O5" s="8"/>
      <c r="P5" s="8"/>
      <c r="Q5" s="8"/>
      <c r="R5" s="8"/>
      <c r="S5" s="8"/>
      <c r="T5" s="9"/>
    </row>
    <row r="6" spans="1:20" x14ac:dyDescent="0.25">
      <c r="A6" s="31" t="s">
        <v>17</v>
      </c>
      <c r="B6" s="34">
        <v>24500</v>
      </c>
      <c r="C6" s="34">
        <v>28500</v>
      </c>
      <c r="D6" s="34">
        <v>31000</v>
      </c>
      <c r="E6" s="34">
        <v>33300</v>
      </c>
      <c r="F6" s="35">
        <v>37100</v>
      </c>
      <c r="H6" s="7"/>
      <c r="I6" s="8"/>
      <c r="J6" s="8"/>
      <c r="K6" s="8"/>
      <c r="L6" s="8"/>
      <c r="M6" s="8"/>
      <c r="N6" s="8"/>
      <c r="O6" s="8"/>
      <c r="P6" s="8"/>
      <c r="Q6" s="8"/>
      <c r="R6" s="8"/>
      <c r="S6" s="8"/>
      <c r="T6" s="9"/>
    </row>
    <row r="7" spans="1:20" x14ac:dyDescent="0.25">
      <c r="A7" s="48" t="s">
        <v>36</v>
      </c>
      <c r="B7" s="34">
        <v>26800</v>
      </c>
      <c r="C7" s="34">
        <v>31100</v>
      </c>
      <c r="D7" s="34">
        <v>34600</v>
      </c>
      <c r="E7" s="34">
        <v>37300</v>
      </c>
      <c r="F7" s="35">
        <v>37000</v>
      </c>
      <c r="H7" s="7"/>
      <c r="I7" s="8"/>
      <c r="J7" s="8"/>
      <c r="K7" s="8"/>
      <c r="L7" s="8"/>
      <c r="M7" s="8"/>
      <c r="N7" s="8"/>
      <c r="O7" s="8"/>
      <c r="P7" s="8"/>
      <c r="Q7" s="8"/>
      <c r="R7" s="8"/>
      <c r="S7" s="8"/>
      <c r="T7" s="9"/>
    </row>
    <row r="8" spans="1:20" x14ac:dyDescent="0.25">
      <c r="A8" s="31" t="s">
        <v>30</v>
      </c>
      <c r="B8" s="34">
        <v>29000</v>
      </c>
      <c r="C8" s="34">
        <v>32200</v>
      </c>
      <c r="D8" s="34">
        <v>34200</v>
      </c>
      <c r="E8" s="34">
        <v>35500</v>
      </c>
      <c r="F8" s="35">
        <v>37100</v>
      </c>
      <c r="H8" s="7"/>
      <c r="I8" s="8"/>
      <c r="J8" s="8"/>
      <c r="K8" s="8"/>
      <c r="L8" s="8"/>
      <c r="M8" s="8"/>
      <c r="N8" s="8"/>
      <c r="O8" s="8"/>
      <c r="P8" s="8"/>
      <c r="Q8" s="8"/>
      <c r="R8" s="8"/>
      <c r="S8" s="8"/>
      <c r="T8" s="9"/>
    </row>
    <row r="9" spans="1:20" x14ac:dyDescent="0.25">
      <c r="A9" s="31" t="s">
        <v>34</v>
      </c>
      <c r="B9" s="34">
        <v>29500</v>
      </c>
      <c r="C9" s="34">
        <v>33800</v>
      </c>
      <c r="D9" s="34">
        <v>36700</v>
      </c>
      <c r="E9" s="34">
        <v>39000</v>
      </c>
      <c r="F9" s="35">
        <v>41000</v>
      </c>
      <c r="H9" s="7"/>
      <c r="I9" s="8"/>
      <c r="J9" s="8"/>
      <c r="K9" s="8"/>
      <c r="L9" s="8"/>
      <c r="M9" s="8"/>
      <c r="N9" s="8"/>
      <c r="O9" s="8"/>
      <c r="P9" s="8"/>
      <c r="Q9" s="8"/>
      <c r="R9" s="8"/>
      <c r="S9" s="8"/>
      <c r="T9" s="9"/>
    </row>
    <row r="10" spans="1:20" x14ac:dyDescent="0.25">
      <c r="A10" s="31" t="s">
        <v>37</v>
      </c>
      <c r="B10" s="34">
        <v>32700</v>
      </c>
      <c r="C10" s="34">
        <v>37400</v>
      </c>
      <c r="D10" s="34">
        <v>41200</v>
      </c>
      <c r="E10" s="34">
        <v>44300</v>
      </c>
      <c r="F10" s="35">
        <v>47100</v>
      </c>
      <c r="H10" s="7"/>
      <c r="I10" s="8"/>
      <c r="J10" s="8"/>
      <c r="K10" s="8"/>
      <c r="L10" s="8"/>
      <c r="M10" s="8"/>
      <c r="N10" s="8"/>
      <c r="O10" s="8"/>
      <c r="P10" s="8"/>
      <c r="Q10" s="8"/>
      <c r="R10" s="8"/>
      <c r="S10" s="8"/>
      <c r="T10" s="9"/>
    </row>
    <row r="11" spans="1:20" x14ac:dyDescent="0.25">
      <c r="A11" s="31" t="s">
        <v>15</v>
      </c>
      <c r="B11" s="34">
        <v>34500</v>
      </c>
      <c r="C11" s="34">
        <v>39900</v>
      </c>
      <c r="D11" s="34">
        <v>45200</v>
      </c>
      <c r="E11" s="34">
        <v>47700</v>
      </c>
      <c r="F11" s="35">
        <v>50800</v>
      </c>
      <c r="H11" s="7"/>
      <c r="I11" s="8"/>
      <c r="J11" s="8"/>
      <c r="K11" s="8"/>
      <c r="L11" s="8"/>
      <c r="M11" s="8"/>
      <c r="N11" s="8"/>
      <c r="O11" s="8"/>
      <c r="P11" s="8"/>
      <c r="Q11" s="8"/>
      <c r="R11" s="8"/>
      <c r="S11" s="8"/>
      <c r="T11" s="9"/>
    </row>
    <row r="12" spans="1:20" x14ac:dyDescent="0.25">
      <c r="A12" s="31" t="s">
        <v>33</v>
      </c>
      <c r="B12" s="34">
        <v>43100</v>
      </c>
      <c r="C12" s="34">
        <v>51400</v>
      </c>
      <c r="D12" s="34">
        <v>57000</v>
      </c>
      <c r="E12" s="34">
        <v>62000</v>
      </c>
      <c r="F12" s="35">
        <v>64500</v>
      </c>
      <c r="H12" s="7"/>
      <c r="I12" s="8"/>
      <c r="J12" s="8"/>
      <c r="K12" s="8"/>
      <c r="L12" s="8"/>
      <c r="M12" s="8"/>
      <c r="N12" s="8"/>
      <c r="O12" s="8"/>
      <c r="P12" s="8"/>
      <c r="Q12" s="8"/>
      <c r="R12" s="8"/>
      <c r="S12" s="8"/>
      <c r="T12" s="9"/>
    </row>
    <row r="13" spans="1:20" x14ac:dyDescent="0.25">
      <c r="A13" s="31" t="s">
        <v>35</v>
      </c>
      <c r="B13" s="34">
        <v>32700</v>
      </c>
      <c r="C13" s="34">
        <v>37600</v>
      </c>
      <c r="D13" s="34">
        <v>41000</v>
      </c>
      <c r="E13" s="34">
        <v>43600</v>
      </c>
      <c r="F13" s="35">
        <v>44300</v>
      </c>
      <c r="H13" s="7"/>
      <c r="I13" s="8"/>
      <c r="J13" s="8"/>
      <c r="K13" s="8"/>
      <c r="L13" s="8"/>
      <c r="M13" s="8"/>
      <c r="N13" s="8"/>
      <c r="O13" s="8"/>
      <c r="P13" s="8"/>
      <c r="Q13" s="8"/>
      <c r="R13" s="8"/>
      <c r="S13" s="8"/>
      <c r="T13" s="9"/>
    </row>
    <row r="14" spans="1:20" x14ac:dyDescent="0.25">
      <c r="A14" s="31" t="s">
        <v>16</v>
      </c>
      <c r="B14" s="34">
        <v>41800</v>
      </c>
      <c r="C14" s="34">
        <v>45000</v>
      </c>
      <c r="D14" s="34">
        <v>46500</v>
      </c>
      <c r="E14" s="34">
        <v>47400</v>
      </c>
      <c r="F14" s="35">
        <v>48100</v>
      </c>
      <c r="H14" s="7"/>
      <c r="I14" s="8"/>
      <c r="J14" s="8"/>
      <c r="K14" s="8"/>
      <c r="L14" s="8"/>
      <c r="M14" s="8"/>
      <c r="N14" s="8"/>
      <c r="O14" s="8"/>
      <c r="P14" s="8"/>
      <c r="Q14" s="8"/>
      <c r="R14" s="8"/>
      <c r="S14" s="8"/>
      <c r="T14" s="9"/>
    </row>
    <row r="15" spans="1:20" ht="15.75" thickBot="1" x14ac:dyDescent="0.3">
      <c r="A15" s="32" t="s">
        <v>32</v>
      </c>
      <c r="B15" s="36">
        <v>30000</v>
      </c>
      <c r="C15" s="36">
        <v>35100</v>
      </c>
      <c r="D15" s="36">
        <v>38400</v>
      </c>
      <c r="E15" s="36">
        <v>41900</v>
      </c>
      <c r="F15" s="37">
        <v>44800</v>
      </c>
      <c r="H15" s="7"/>
      <c r="I15" s="8"/>
      <c r="J15" s="8"/>
      <c r="K15" s="8"/>
      <c r="L15" s="8"/>
      <c r="M15" s="8"/>
      <c r="N15" s="8"/>
      <c r="O15" s="8"/>
      <c r="P15" s="8"/>
      <c r="Q15" s="8"/>
      <c r="R15" s="8"/>
      <c r="S15" s="8"/>
      <c r="T15" s="9"/>
    </row>
    <row r="16" spans="1:20" ht="15.75" thickBot="1" x14ac:dyDescent="0.3">
      <c r="A16" s="127" t="s">
        <v>49</v>
      </c>
      <c r="B16" s="128"/>
      <c r="C16" s="128"/>
      <c r="D16" s="128"/>
      <c r="E16" s="128"/>
      <c r="F16" s="129"/>
      <c r="H16" s="7"/>
      <c r="I16" s="8"/>
      <c r="J16" s="8"/>
      <c r="K16" s="8"/>
      <c r="L16" s="8"/>
      <c r="M16" s="8"/>
      <c r="N16" s="8"/>
      <c r="O16" s="8"/>
      <c r="P16" s="8"/>
      <c r="Q16" s="8"/>
      <c r="R16" s="8"/>
      <c r="S16" s="8"/>
      <c r="T16" s="9"/>
    </row>
    <row r="17" spans="1:20" x14ac:dyDescent="0.25">
      <c r="A17" s="39" t="s">
        <v>18</v>
      </c>
      <c r="B17" s="130" t="s">
        <v>0</v>
      </c>
      <c r="C17" s="130"/>
      <c r="D17" s="130"/>
      <c r="E17" s="130"/>
      <c r="F17" s="131"/>
      <c r="H17" s="7"/>
      <c r="I17" s="8"/>
      <c r="J17" s="8"/>
      <c r="K17" s="8"/>
      <c r="L17" s="8"/>
      <c r="M17" s="8"/>
      <c r="N17" s="8"/>
      <c r="O17" s="8"/>
      <c r="P17" s="8"/>
      <c r="Q17" s="8"/>
      <c r="R17" s="8"/>
      <c r="S17" s="8"/>
      <c r="T17" s="9"/>
    </row>
    <row r="18" spans="1:20" x14ac:dyDescent="0.25">
      <c r="A18" s="1"/>
      <c r="B18" s="4">
        <v>1</v>
      </c>
      <c r="C18" s="4">
        <v>2</v>
      </c>
      <c r="D18" s="4">
        <v>3</v>
      </c>
      <c r="E18" s="4">
        <v>4</v>
      </c>
      <c r="F18" s="14">
        <v>5</v>
      </c>
      <c r="H18" s="7"/>
      <c r="I18" s="8"/>
      <c r="J18" s="8"/>
      <c r="K18" s="8"/>
      <c r="L18" s="8"/>
      <c r="M18" s="8"/>
      <c r="N18" s="8"/>
      <c r="O18" s="8"/>
      <c r="P18" s="8"/>
      <c r="Q18" s="8"/>
      <c r="R18" s="8"/>
      <c r="S18" s="8"/>
      <c r="T18" s="9"/>
    </row>
    <row r="19" spans="1:20" x14ac:dyDescent="0.25">
      <c r="A19" s="31" t="s">
        <v>31</v>
      </c>
      <c r="B19" s="34">
        <f>B47-B5</f>
        <v>1200</v>
      </c>
      <c r="C19" s="34">
        <f t="shared" ref="C19:F19" si="0">C47-C5</f>
        <v>1300</v>
      </c>
      <c r="D19" s="34">
        <f t="shared" si="0"/>
        <v>1400</v>
      </c>
      <c r="E19" s="34">
        <f t="shared" si="0"/>
        <v>1500</v>
      </c>
      <c r="F19" s="35">
        <f t="shared" si="0"/>
        <v>1600</v>
      </c>
      <c r="H19" s="7"/>
      <c r="I19" s="8"/>
      <c r="J19" s="8"/>
      <c r="K19" s="8"/>
      <c r="L19" s="8"/>
      <c r="M19" s="8"/>
      <c r="N19" s="8"/>
      <c r="O19" s="8"/>
      <c r="P19" s="8"/>
      <c r="Q19" s="8"/>
      <c r="R19" s="8"/>
      <c r="S19" s="8"/>
      <c r="T19" s="9"/>
    </row>
    <row r="20" spans="1:20" x14ac:dyDescent="0.25">
      <c r="A20" s="31" t="s">
        <v>17</v>
      </c>
      <c r="B20" s="34">
        <f t="shared" ref="B20:F20" si="1">B48-B6</f>
        <v>500</v>
      </c>
      <c r="C20" s="34">
        <f t="shared" si="1"/>
        <v>600</v>
      </c>
      <c r="D20" s="34">
        <f t="shared" si="1"/>
        <v>600</v>
      </c>
      <c r="E20" s="34">
        <f t="shared" si="1"/>
        <v>700</v>
      </c>
      <c r="F20" s="35">
        <f t="shared" si="1"/>
        <v>1300</v>
      </c>
      <c r="H20" s="7"/>
      <c r="I20" s="8"/>
      <c r="J20" s="8"/>
      <c r="K20" s="8"/>
      <c r="L20" s="8"/>
      <c r="M20" s="8"/>
      <c r="N20" s="8"/>
      <c r="O20" s="8"/>
      <c r="P20" s="8"/>
      <c r="Q20" s="8"/>
      <c r="R20" s="8"/>
      <c r="S20" s="8"/>
      <c r="T20" s="9"/>
    </row>
    <row r="21" spans="1:20" x14ac:dyDescent="0.25">
      <c r="A21" s="48" t="s">
        <v>36</v>
      </c>
      <c r="B21" s="34">
        <f t="shared" ref="B21:F21" si="2">B49-B7</f>
        <v>1800</v>
      </c>
      <c r="C21" s="34">
        <f t="shared" si="2"/>
        <v>2300</v>
      </c>
      <c r="D21" s="34">
        <f t="shared" si="2"/>
        <v>2800</v>
      </c>
      <c r="E21" s="34">
        <f t="shared" si="2"/>
        <v>3000</v>
      </c>
      <c r="F21" s="35">
        <f t="shared" si="2"/>
        <v>3100</v>
      </c>
      <c r="H21" s="7"/>
      <c r="I21" s="8"/>
      <c r="J21" s="8"/>
      <c r="K21" s="8"/>
      <c r="L21" s="8"/>
      <c r="M21" s="8"/>
      <c r="N21" s="8"/>
      <c r="O21" s="8"/>
      <c r="P21" s="8"/>
      <c r="Q21" s="8"/>
      <c r="R21" s="8"/>
      <c r="S21" s="8"/>
      <c r="T21" s="9"/>
    </row>
    <row r="22" spans="1:20" x14ac:dyDescent="0.25">
      <c r="A22" s="31" t="s">
        <v>30</v>
      </c>
      <c r="B22" s="34">
        <f t="shared" ref="B22:F22" si="3">B50-B8</f>
        <v>400</v>
      </c>
      <c r="C22" s="34">
        <f t="shared" si="3"/>
        <v>600</v>
      </c>
      <c r="D22" s="34">
        <f t="shared" si="3"/>
        <v>500</v>
      </c>
      <c r="E22" s="34">
        <f t="shared" si="3"/>
        <v>500</v>
      </c>
      <c r="F22" s="35">
        <f t="shared" si="3"/>
        <v>600</v>
      </c>
      <c r="H22" s="7"/>
      <c r="I22" s="8"/>
      <c r="J22" s="8"/>
      <c r="K22" s="8"/>
      <c r="L22" s="8"/>
      <c r="M22" s="8"/>
      <c r="N22" s="8"/>
      <c r="O22" s="8"/>
      <c r="P22" s="8"/>
      <c r="Q22" s="8"/>
      <c r="R22" s="8"/>
      <c r="S22" s="8"/>
      <c r="T22" s="9"/>
    </row>
    <row r="23" spans="1:20" x14ac:dyDescent="0.25">
      <c r="A23" s="31" t="s">
        <v>34</v>
      </c>
      <c r="B23" s="34">
        <f t="shared" ref="B23:F23" si="4">B51-B9</f>
        <v>300</v>
      </c>
      <c r="C23" s="34">
        <f t="shared" si="4"/>
        <v>400</v>
      </c>
      <c r="D23" s="34">
        <f t="shared" si="4"/>
        <v>400</v>
      </c>
      <c r="E23" s="34">
        <f t="shared" si="4"/>
        <v>500</v>
      </c>
      <c r="F23" s="35">
        <f t="shared" si="4"/>
        <v>500</v>
      </c>
      <c r="H23" s="7"/>
      <c r="I23" s="8"/>
      <c r="J23" s="8"/>
      <c r="K23" s="8"/>
      <c r="L23" s="8"/>
      <c r="M23" s="8"/>
      <c r="N23" s="8"/>
      <c r="O23" s="8"/>
      <c r="P23" s="8"/>
      <c r="Q23" s="8"/>
      <c r="R23" s="8"/>
      <c r="S23" s="8"/>
      <c r="T23" s="9"/>
    </row>
    <row r="24" spans="1:20" x14ac:dyDescent="0.25">
      <c r="A24" s="31" t="s">
        <v>37</v>
      </c>
      <c r="B24" s="34">
        <f t="shared" ref="B24:F24" si="5">B52-B10</f>
        <v>1300</v>
      </c>
      <c r="C24" s="34">
        <f t="shared" si="5"/>
        <v>1700</v>
      </c>
      <c r="D24" s="34">
        <f t="shared" si="5"/>
        <v>1900</v>
      </c>
      <c r="E24" s="34">
        <f t="shared" si="5"/>
        <v>2200</v>
      </c>
      <c r="F24" s="35">
        <f t="shared" si="5"/>
        <v>2400</v>
      </c>
      <c r="H24" s="7"/>
      <c r="I24" s="8"/>
      <c r="J24" s="8"/>
      <c r="K24" s="8"/>
      <c r="L24" s="8"/>
      <c r="M24" s="8"/>
      <c r="N24" s="8"/>
      <c r="O24" s="8"/>
      <c r="P24" s="8"/>
      <c r="Q24" s="8"/>
      <c r="R24" s="8"/>
      <c r="S24" s="8"/>
      <c r="T24" s="9"/>
    </row>
    <row r="25" spans="1:20" x14ac:dyDescent="0.25">
      <c r="A25" s="31" t="s">
        <v>15</v>
      </c>
      <c r="B25" s="34">
        <f t="shared" ref="B25:F25" si="6">B53-B11</f>
        <v>900</v>
      </c>
      <c r="C25" s="34">
        <f t="shared" si="6"/>
        <v>1000</v>
      </c>
      <c r="D25" s="34">
        <f t="shared" si="6"/>
        <v>1200</v>
      </c>
      <c r="E25" s="34">
        <f t="shared" si="6"/>
        <v>1300</v>
      </c>
      <c r="F25" s="35">
        <f t="shared" si="6"/>
        <v>1500</v>
      </c>
      <c r="H25" s="7"/>
      <c r="I25" s="8"/>
      <c r="J25" s="8"/>
      <c r="K25" s="8"/>
      <c r="L25" s="8"/>
      <c r="M25" s="8"/>
      <c r="N25" s="8"/>
      <c r="O25" s="8"/>
      <c r="P25" s="8"/>
      <c r="Q25" s="8"/>
      <c r="R25" s="8"/>
      <c r="S25" s="8"/>
      <c r="T25" s="9"/>
    </row>
    <row r="26" spans="1:20" x14ac:dyDescent="0.25">
      <c r="A26" s="31" t="s">
        <v>33</v>
      </c>
      <c r="B26" s="34">
        <f t="shared" ref="B26:F26" si="7">B54-B12</f>
        <v>500</v>
      </c>
      <c r="C26" s="34">
        <f t="shared" si="7"/>
        <v>700</v>
      </c>
      <c r="D26" s="34">
        <f t="shared" si="7"/>
        <v>800</v>
      </c>
      <c r="E26" s="34">
        <f t="shared" si="7"/>
        <v>800</v>
      </c>
      <c r="F26" s="35">
        <f t="shared" si="7"/>
        <v>900</v>
      </c>
      <c r="H26" s="7"/>
      <c r="I26" s="8"/>
      <c r="J26" s="8"/>
      <c r="K26" s="8"/>
      <c r="L26" s="8"/>
      <c r="M26" s="8"/>
      <c r="N26" s="8"/>
      <c r="O26" s="8"/>
      <c r="P26" s="8"/>
      <c r="Q26" s="8"/>
      <c r="R26" s="8"/>
      <c r="S26" s="8"/>
      <c r="T26" s="9"/>
    </row>
    <row r="27" spans="1:20" x14ac:dyDescent="0.25">
      <c r="A27" s="31" t="s">
        <v>35</v>
      </c>
      <c r="B27" s="34">
        <f t="shared" ref="B27:F27" si="8">B55-B13</f>
        <v>1100</v>
      </c>
      <c r="C27" s="34">
        <f t="shared" si="8"/>
        <v>1400</v>
      </c>
      <c r="D27" s="34">
        <f t="shared" si="8"/>
        <v>1600</v>
      </c>
      <c r="E27" s="34">
        <f t="shared" si="8"/>
        <v>1800</v>
      </c>
      <c r="F27" s="35">
        <f t="shared" si="8"/>
        <v>1800</v>
      </c>
      <c r="H27" s="7"/>
      <c r="I27" s="8"/>
      <c r="J27" s="8"/>
      <c r="K27" s="8"/>
      <c r="L27" s="8"/>
      <c r="M27" s="8"/>
      <c r="N27" s="8"/>
      <c r="O27" s="8"/>
      <c r="P27" s="8"/>
      <c r="Q27" s="8"/>
      <c r="R27" s="8"/>
      <c r="S27" s="8"/>
      <c r="T27" s="9"/>
    </row>
    <row r="28" spans="1:20" x14ac:dyDescent="0.25">
      <c r="A28" s="31" t="s">
        <v>16</v>
      </c>
      <c r="B28" s="34">
        <f t="shared" ref="B28:F28" si="9">B56-B14</f>
        <v>300</v>
      </c>
      <c r="C28" s="34">
        <f t="shared" si="9"/>
        <v>500</v>
      </c>
      <c r="D28" s="34">
        <f t="shared" si="9"/>
        <v>500</v>
      </c>
      <c r="E28" s="34">
        <f t="shared" si="9"/>
        <v>500</v>
      </c>
      <c r="F28" s="35">
        <f t="shared" si="9"/>
        <v>500</v>
      </c>
      <c r="H28" s="7"/>
      <c r="I28" s="8"/>
      <c r="J28" s="8"/>
      <c r="K28" s="8"/>
      <c r="L28" s="8"/>
      <c r="M28" s="8"/>
      <c r="N28" s="8"/>
      <c r="O28" s="8"/>
      <c r="P28" s="8"/>
      <c r="Q28" s="8"/>
      <c r="R28" s="8"/>
      <c r="S28" s="8"/>
      <c r="T28" s="9"/>
    </row>
    <row r="29" spans="1:20" ht="15.75" thickBot="1" x14ac:dyDescent="0.3">
      <c r="A29" s="32" t="s">
        <v>32</v>
      </c>
      <c r="B29" s="34">
        <f t="shared" ref="B29:F29" si="10">B57-B15</f>
        <v>600</v>
      </c>
      <c r="C29" s="34">
        <f t="shared" si="10"/>
        <v>700</v>
      </c>
      <c r="D29" s="34">
        <f t="shared" si="10"/>
        <v>800</v>
      </c>
      <c r="E29" s="34">
        <f t="shared" si="10"/>
        <v>800</v>
      </c>
      <c r="F29" s="35">
        <f t="shared" si="10"/>
        <v>900</v>
      </c>
      <c r="H29" s="7"/>
      <c r="I29" s="8"/>
      <c r="J29" s="8"/>
      <c r="K29" s="8"/>
      <c r="L29" s="8"/>
      <c r="M29" s="8"/>
      <c r="N29" s="8"/>
      <c r="O29" s="8"/>
      <c r="P29" s="8"/>
      <c r="Q29" s="8"/>
      <c r="R29" s="8"/>
      <c r="S29" s="8"/>
      <c r="T29" s="9"/>
    </row>
    <row r="30" spans="1:20" ht="15.75" thickBot="1" x14ac:dyDescent="0.3">
      <c r="A30" s="127" t="s">
        <v>50</v>
      </c>
      <c r="B30" s="128"/>
      <c r="C30" s="128"/>
      <c r="D30" s="128"/>
      <c r="E30" s="128"/>
      <c r="F30" s="129"/>
      <c r="H30" s="10"/>
      <c r="I30" s="11"/>
      <c r="J30" s="11"/>
      <c r="K30" s="11"/>
      <c r="L30" s="11"/>
      <c r="M30" s="11"/>
      <c r="N30" s="11"/>
      <c r="O30" s="11"/>
      <c r="P30" s="11"/>
      <c r="Q30" s="11"/>
      <c r="R30" s="11"/>
      <c r="S30" s="11"/>
      <c r="T30" s="12"/>
    </row>
    <row r="31" spans="1:20" x14ac:dyDescent="0.25">
      <c r="A31" s="39" t="s">
        <v>18</v>
      </c>
      <c r="B31" s="130" t="s">
        <v>0</v>
      </c>
      <c r="C31" s="130"/>
      <c r="D31" s="130"/>
      <c r="E31" s="130"/>
      <c r="F31" s="131"/>
    </row>
    <row r="32" spans="1:20" x14ac:dyDescent="0.25">
      <c r="A32" s="1"/>
      <c r="B32" s="4">
        <v>1</v>
      </c>
      <c r="C32" s="4">
        <v>2</v>
      </c>
      <c r="D32" s="4">
        <v>3</v>
      </c>
      <c r="E32" s="4">
        <v>4</v>
      </c>
      <c r="F32" s="14">
        <v>5</v>
      </c>
    </row>
    <row r="33" spans="1:6" x14ac:dyDescent="0.25">
      <c r="A33" s="31" t="s">
        <v>31</v>
      </c>
      <c r="B33" s="34">
        <f>B5-B61</f>
        <v>1300</v>
      </c>
      <c r="C33" s="34">
        <f t="shared" ref="C33:F33" si="11">C5-C61</f>
        <v>1300</v>
      </c>
      <c r="D33" s="34">
        <f t="shared" si="11"/>
        <v>1400</v>
      </c>
      <c r="E33" s="34">
        <f t="shared" si="11"/>
        <v>1500</v>
      </c>
      <c r="F33" s="35">
        <f t="shared" si="11"/>
        <v>1500</v>
      </c>
    </row>
    <row r="34" spans="1:6" x14ac:dyDescent="0.25">
      <c r="A34" s="31" t="s">
        <v>17</v>
      </c>
      <c r="B34" s="34">
        <f t="shared" ref="B34:F34" si="12">B6-B62</f>
        <v>400</v>
      </c>
      <c r="C34" s="34">
        <f t="shared" si="12"/>
        <v>500</v>
      </c>
      <c r="D34" s="34">
        <f t="shared" si="12"/>
        <v>600</v>
      </c>
      <c r="E34" s="34">
        <f t="shared" si="12"/>
        <v>700</v>
      </c>
      <c r="F34" s="35">
        <f t="shared" si="12"/>
        <v>1300</v>
      </c>
    </row>
    <row r="35" spans="1:6" x14ac:dyDescent="0.25">
      <c r="A35" s="48" t="s">
        <v>36</v>
      </c>
      <c r="B35" s="34">
        <f t="shared" ref="B35:F35" si="13">B7-B63</f>
        <v>1900</v>
      </c>
      <c r="C35" s="34">
        <f t="shared" si="13"/>
        <v>2200</v>
      </c>
      <c r="D35" s="34">
        <f t="shared" si="13"/>
        <v>2700</v>
      </c>
      <c r="E35" s="34">
        <f t="shared" si="13"/>
        <v>3000</v>
      </c>
      <c r="F35" s="35">
        <f t="shared" si="13"/>
        <v>3000</v>
      </c>
    </row>
    <row r="36" spans="1:6" x14ac:dyDescent="0.25">
      <c r="A36" s="31" t="s">
        <v>30</v>
      </c>
      <c r="B36" s="34">
        <f t="shared" ref="B36:F36" si="14">B8-B64</f>
        <v>400</v>
      </c>
      <c r="C36" s="34">
        <f t="shared" si="14"/>
        <v>600</v>
      </c>
      <c r="D36" s="34">
        <f t="shared" si="14"/>
        <v>500</v>
      </c>
      <c r="E36" s="34">
        <f t="shared" si="14"/>
        <v>600</v>
      </c>
      <c r="F36" s="35">
        <f t="shared" si="14"/>
        <v>600</v>
      </c>
    </row>
    <row r="37" spans="1:6" x14ac:dyDescent="0.25">
      <c r="A37" s="31" t="s">
        <v>34</v>
      </c>
      <c r="B37" s="34">
        <f t="shared" ref="B37:F37" si="15">B9-B65</f>
        <v>300</v>
      </c>
      <c r="C37" s="34">
        <f t="shared" si="15"/>
        <v>300</v>
      </c>
      <c r="D37" s="34">
        <f t="shared" si="15"/>
        <v>400</v>
      </c>
      <c r="E37" s="34">
        <f t="shared" si="15"/>
        <v>400</v>
      </c>
      <c r="F37" s="35">
        <f t="shared" si="15"/>
        <v>500</v>
      </c>
    </row>
    <row r="38" spans="1:6" x14ac:dyDescent="0.25">
      <c r="A38" s="31" t="s">
        <v>37</v>
      </c>
      <c r="B38" s="34">
        <f t="shared" ref="B38:F38" si="16">B10-B66</f>
        <v>1300</v>
      </c>
      <c r="C38" s="34">
        <f t="shared" si="16"/>
        <v>1600</v>
      </c>
      <c r="D38" s="34">
        <f t="shared" si="16"/>
        <v>2000</v>
      </c>
      <c r="E38" s="34">
        <f t="shared" si="16"/>
        <v>2200</v>
      </c>
      <c r="F38" s="35">
        <f t="shared" si="16"/>
        <v>2400</v>
      </c>
    </row>
    <row r="39" spans="1:6" x14ac:dyDescent="0.25">
      <c r="A39" s="31" t="s">
        <v>15</v>
      </c>
      <c r="B39" s="34">
        <f t="shared" ref="B39:F39" si="17">B11-B67</f>
        <v>900</v>
      </c>
      <c r="C39" s="34">
        <f t="shared" si="17"/>
        <v>1000</v>
      </c>
      <c r="D39" s="34">
        <f t="shared" si="17"/>
        <v>1200</v>
      </c>
      <c r="E39" s="34">
        <f t="shared" si="17"/>
        <v>1300</v>
      </c>
      <c r="F39" s="35">
        <f t="shared" si="17"/>
        <v>1500</v>
      </c>
    </row>
    <row r="40" spans="1:6" x14ac:dyDescent="0.25">
      <c r="A40" s="31" t="s">
        <v>33</v>
      </c>
      <c r="B40" s="34">
        <f t="shared" ref="B40:F40" si="18">B12-B68</f>
        <v>500</v>
      </c>
      <c r="C40" s="34">
        <f t="shared" si="18"/>
        <v>600</v>
      </c>
      <c r="D40" s="34">
        <f t="shared" si="18"/>
        <v>700</v>
      </c>
      <c r="E40" s="34">
        <f t="shared" si="18"/>
        <v>900</v>
      </c>
      <c r="F40" s="35">
        <f t="shared" si="18"/>
        <v>900</v>
      </c>
    </row>
    <row r="41" spans="1:6" x14ac:dyDescent="0.25">
      <c r="A41" s="31" t="s">
        <v>35</v>
      </c>
      <c r="B41" s="34">
        <f t="shared" ref="B41:F41" si="19">B13-B69</f>
        <v>1200</v>
      </c>
      <c r="C41" s="34">
        <f t="shared" si="19"/>
        <v>1400</v>
      </c>
      <c r="D41" s="34">
        <f t="shared" si="19"/>
        <v>1700</v>
      </c>
      <c r="E41" s="34">
        <f t="shared" si="19"/>
        <v>1800</v>
      </c>
      <c r="F41" s="35">
        <f t="shared" si="19"/>
        <v>1700</v>
      </c>
    </row>
    <row r="42" spans="1:6" x14ac:dyDescent="0.25">
      <c r="A42" s="31" t="s">
        <v>16</v>
      </c>
      <c r="B42" s="34">
        <f t="shared" ref="B42:F42" si="20">B14-B70</f>
        <v>400</v>
      </c>
      <c r="C42" s="34">
        <f t="shared" si="20"/>
        <v>400</v>
      </c>
      <c r="D42" s="34">
        <f t="shared" si="20"/>
        <v>400</v>
      </c>
      <c r="E42" s="34">
        <f t="shared" si="20"/>
        <v>500</v>
      </c>
      <c r="F42" s="35">
        <f t="shared" si="20"/>
        <v>600</v>
      </c>
    </row>
    <row r="43" spans="1:6" ht="15.75" thickBot="1" x14ac:dyDescent="0.3">
      <c r="A43" s="32" t="s">
        <v>32</v>
      </c>
      <c r="B43" s="34">
        <f t="shared" ref="B43:F43" si="21">B15-B71</f>
        <v>600</v>
      </c>
      <c r="C43" s="34">
        <f t="shared" si="21"/>
        <v>700</v>
      </c>
      <c r="D43" s="34">
        <f t="shared" si="21"/>
        <v>700</v>
      </c>
      <c r="E43" s="34">
        <f t="shared" si="21"/>
        <v>900</v>
      </c>
      <c r="F43" s="35">
        <f t="shared" si="21"/>
        <v>1000</v>
      </c>
    </row>
    <row r="44" spans="1:6" ht="15.75" thickBot="1" x14ac:dyDescent="0.3">
      <c r="A44" s="127" t="s">
        <v>47</v>
      </c>
      <c r="B44" s="128"/>
      <c r="C44" s="128"/>
      <c r="D44" s="128"/>
      <c r="E44" s="128"/>
      <c r="F44" s="129"/>
    </row>
    <row r="45" spans="1:6" x14ac:dyDescent="0.25">
      <c r="A45" s="39" t="s">
        <v>18</v>
      </c>
      <c r="B45" s="130" t="s">
        <v>0</v>
      </c>
      <c r="C45" s="130"/>
      <c r="D45" s="130"/>
      <c r="E45" s="130"/>
      <c r="F45" s="131"/>
    </row>
    <row r="46" spans="1:6" x14ac:dyDescent="0.25">
      <c r="A46" s="1"/>
      <c r="B46" s="4">
        <v>1</v>
      </c>
      <c r="C46" s="4">
        <v>2</v>
      </c>
      <c r="D46" s="4">
        <v>3</v>
      </c>
      <c r="E46" s="4">
        <v>4</v>
      </c>
      <c r="F46" s="14">
        <v>5</v>
      </c>
    </row>
    <row r="47" spans="1:6" x14ac:dyDescent="0.25">
      <c r="A47" s="31" t="s">
        <v>31</v>
      </c>
      <c r="B47" s="34">
        <v>40600</v>
      </c>
      <c r="C47" s="34">
        <v>41300</v>
      </c>
      <c r="D47" s="34">
        <v>43000</v>
      </c>
      <c r="E47" s="34">
        <v>43500</v>
      </c>
      <c r="F47" s="35">
        <v>43800</v>
      </c>
    </row>
    <row r="48" spans="1:6" x14ac:dyDescent="0.25">
      <c r="A48" s="31" t="s">
        <v>17</v>
      </c>
      <c r="B48" s="34">
        <v>25000</v>
      </c>
      <c r="C48" s="34">
        <v>29100</v>
      </c>
      <c r="D48" s="34">
        <v>31600</v>
      </c>
      <c r="E48" s="34">
        <v>34000</v>
      </c>
      <c r="F48" s="35">
        <v>38400</v>
      </c>
    </row>
    <row r="49" spans="1:6" x14ac:dyDescent="0.25">
      <c r="A49" s="48" t="s">
        <v>36</v>
      </c>
      <c r="B49" s="34">
        <v>28600</v>
      </c>
      <c r="C49" s="34">
        <v>33400</v>
      </c>
      <c r="D49" s="34">
        <v>37400</v>
      </c>
      <c r="E49" s="34">
        <v>40300</v>
      </c>
      <c r="F49" s="35">
        <v>40100</v>
      </c>
    </row>
    <row r="50" spans="1:6" x14ac:dyDescent="0.25">
      <c r="A50" s="31" t="s">
        <v>30</v>
      </c>
      <c r="B50" s="34">
        <v>29400</v>
      </c>
      <c r="C50" s="34">
        <v>32800</v>
      </c>
      <c r="D50" s="34">
        <v>34700</v>
      </c>
      <c r="E50" s="34">
        <v>36000</v>
      </c>
      <c r="F50" s="35">
        <v>37700</v>
      </c>
    </row>
    <row r="51" spans="1:6" x14ac:dyDescent="0.25">
      <c r="A51" s="31" t="s">
        <v>34</v>
      </c>
      <c r="B51" s="34">
        <v>29800</v>
      </c>
      <c r="C51" s="34">
        <v>34200</v>
      </c>
      <c r="D51" s="34">
        <v>37100</v>
      </c>
      <c r="E51" s="34">
        <v>39500</v>
      </c>
      <c r="F51" s="35">
        <v>41500</v>
      </c>
    </row>
    <row r="52" spans="1:6" x14ac:dyDescent="0.25">
      <c r="A52" s="31" t="s">
        <v>37</v>
      </c>
      <c r="B52" s="34">
        <v>34000</v>
      </c>
      <c r="C52" s="34">
        <v>39100</v>
      </c>
      <c r="D52" s="34">
        <v>43100</v>
      </c>
      <c r="E52" s="34">
        <v>46500</v>
      </c>
      <c r="F52" s="35">
        <v>49500</v>
      </c>
    </row>
    <row r="53" spans="1:6" x14ac:dyDescent="0.25">
      <c r="A53" s="31" t="s">
        <v>15</v>
      </c>
      <c r="B53" s="34">
        <v>35400</v>
      </c>
      <c r="C53" s="34">
        <v>40900</v>
      </c>
      <c r="D53" s="34">
        <v>46400</v>
      </c>
      <c r="E53" s="34">
        <v>49000</v>
      </c>
      <c r="F53" s="35">
        <v>52300</v>
      </c>
    </row>
    <row r="54" spans="1:6" x14ac:dyDescent="0.25">
      <c r="A54" s="31" t="s">
        <v>33</v>
      </c>
      <c r="B54" s="34">
        <v>43600</v>
      </c>
      <c r="C54" s="34">
        <v>52100</v>
      </c>
      <c r="D54" s="34">
        <v>57800</v>
      </c>
      <c r="E54" s="34">
        <v>62800</v>
      </c>
      <c r="F54" s="35">
        <v>65400</v>
      </c>
    </row>
    <row r="55" spans="1:6" x14ac:dyDescent="0.25">
      <c r="A55" s="31" t="s">
        <v>35</v>
      </c>
      <c r="B55" s="34">
        <v>33800</v>
      </c>
      <c r="C55" s="34">
        <v>39000</v>
      </c>
      <c r="D55" s="34">
        <v>42600</v>
      </c>
      <c r="E55" s="34">
        <v>45400</v>
      </c>
      <c r="F55" s="35">
        <v>46100</v>
      </c>
    </row>
    <row r="56" spans="1:6" x14ac:dyDescent="0.25">
      <c r="A56" s="31" t="s">
        <v>16</v>
      </c>
      <c r="B56" s="34">
        <v>42100</v>
      </c>
      <c r="C56" s="34">
        <v>45500</v>
      </c>
      <c r="D56" s="34">
        <v>47000</v>
      </c>
      <c r="E56" s="34">
        <v>47900</v>
      </c>
      <c r="F56" s="35">
        <v>48600</v>
      </c>
    </row>
    <row r="57" spans="1:6" ht="15.75" thickBot="1" x14ac:dyDescent="0.3">
      <c r="A57" s="32" t="s">
        <v>32</v>
      </c>
      <c r="B57" s="36">
        <v>30600</v>
      </c>
      <c r="C57" s="36">
        <v>35800</v>
      </c>
      <c r="D57" s="36">
        <v>39200</v>
      </c>
      <c r="E57" s="36">
        <v>42700</v>
      </c>
      <c r="F57" s="37">
        <v>45700</v>
      </c>
    </row>
    <row r="58" spans="1:6" ht="15.75" thickBot="1" x14ac:dyDescent="0.3">
      <c r="A58" s="127" t="s">
        <v>48</v>
      </c>
      <c r="B58" s="128"/>
      <c r="C58" s="128"/>
      <c r="D58" s="128"/>
      <c r="E58" s="128"/>
      <c r="F58" s="129"/>
    </row>
    <row r="59" spans="1:6" x14ac:dyDescent="0.25">
      <c r="A59" s="39" t="s">
        <v>18</v>
      </c>
      <c r="B59" s="130" t="s">
        <v>0</v>
      </c>
      <c r="C59" s="130"/>
      <c r="D59" s="130"/>
      <c r="E59" s="130"/>
      <c r="F59" s="131"/>
    </row>
    <row r="60" spans="1:6" x14ac:dyDescent="0.25">
      <c r="A60" s="1"/>
      <c r="B60" s="4">
        <v>1</v>
      </c>
      <c r="C60" s="4">
        <v>2</v>
      </c>
      <c r="D60" s="4">
        <v>3</v>
      </c>
      <c r="E60" s="4">
        <v>4</v>
      </c>
      <c r="F60" s="14">
        <v>5</v>
      </c>
    </row>
    <row r="61" spans="1:6" x14ac:dyDescent="0.25">
      <c r="A61" s="31" t="s">
        <v>31</v>
      </c>
      <c r="B61" s="34">
        <v>38100</v>
      </c>
      <c r="C61" s="34">
        <v>38700</v>
      </c>
      <c r="D61" s="34">
        <v>40200</v>
      </c>
      <c r="E61" s="34">
        <v>40500</v>
      </c>
      <c r="F61" s="35">
        <v>40700</v>
      </c>
    </row>
    <row r="62" spans="1:6" x14ac:dyDescent="0.25">
      <c r="A62" s="31" t="s">
        <v>17</v>
      </c>
      <c r="B62" s="34">
        <v>24100</v>
      </c>
      <c r="C62" s="34">
        <v>28000</v>
      </c>
      <c r="D62" s="34">
        <v>30400</v>
      </c>
      <c r="E62" s="34">
        <v>32600</v>
      </c>
      <c r="F62" s="35">
        <v>35800</v>
      </c>
    </row>
    <row r="63" spans="1:6" x14ac:dyDescent="0.25">
      <c r="A63" s="48" t="s">
        <v>36</v>
      </c>
      <c r="B63" s="34">
        <v>24900</v>
      </c>
      <c r="C63" s="34">
        <v>28900</v>
      </c>
      <c r="D63" s="34">
        <v>31900</v>
      </c>
      <c r="E63" s="34">
        <v>34300</v>
      </c>
      <c r="F63" s="35">
        <v>34000</v>
      </c>
    </row>
    <row r="64" spans="1:6" x14ac:dyDescent="0.25">
      <c r="A64" s="31" t="s">
        <v>30</v>
      </c>
      <c r="B64" s="34">
        <v>28600</v>
      </c>
      <c r="C64" s="34">
        <v>31600</v>
      </c>
      <c r="D64" s="34">
        <v>33700</v>
      </c>
      <c r="E64" s="34">
        <v>34900</v>
      </c>
      <c r="F64" s="35">
        <v>36500</v>
      </c>
    </row>
    <row r="65" spans="1:6" x14ac:dyDescent="0.25">
      <c r="A65" s="31" t="s">
        <v>34</v>
      </c>
      <c r="B65" s="34">
        <v>29200</v>
      </c>
      <c r="C65" s="34">
        <v>33500</v>
      </c>
      <c r="D65" s="34">
        <v>36300</v>
      </c>
      <c r="E65" s="34">
        <v>38600</v>
      </c>
      <c r="F65" s="35">
        <v>40500</v>
      </c>
    </row>
    <row r="66" spans="1:6" x14ac:dyDescent="0.25">
      <c r="A66" s="31" t="s">
        <v>37</v>
      </c>
      <c r="B66" s="34">
        <v>31400</v>
      </c>
      <c r="C66" s="34">
        <v>35800</v>
      </c>
      <c r="D66" s="34">
        <v>39200</v>
      </c>
      <c r="E66" s="34">
        <v>42100</v>
      </c>
      <c r="F66" s="35">
        <v>44700</v>
      </c>
    </row>
    <row r="67" spans="1:6" x14ac:dyDescent="0.25">
      <c r="A67" s="31" t="s">
        <v>15</v>
      </c>
      <c r="B67" s="34">
        <v>33600</v>
      </c>
      <c r="C67" s="34">
        <v>38900</v>
      </c>
      <c r="D67" s="34">
        <v>44000</v>
      </c>
      <c r="E67" s="34">
        <v>46400</v>
      </c>
      <c r="F67" s="35">
        <v>49300</v>
      </c>
    </row>
    <row r="68" spans="1:6" x14ac:dyDescent="0.25">
      <c r="A68" s="31" t="s">
        <v>33</v>
      </c>
      <c r="B68" s="34">
        <v>42600</v>
      </c>
      <c r="C68" s="34">
        <v>50800</v>
      </c>
      <c r="D68" s="34">
        <v>56300</v>
      </c>
      <c r="E68" s="34">
        <v>61100</v>
      </c>
      <c r="F68" s="35">
        <v>63600</v>
      </c>
    </row>
    <row r="69" spans="1:6" x14ac:dyDescent="0.25">
      <c r="A69" s="31" t="s">
        <v>35</v>
      </c>
      <c r="B69" s="34">
        <v>31500</v>
      </c>
      <c r="C69" s="34">
        <v>36200</v>
      </c>
      <c r="D69" s="34">
        <v>39300</v>
      </c>
      <c r="E69" s="34">
        <v>41800</v>
      </c>
      <c r="F69" s="35">
        <v>42600</v>
      </c>
    </row>
    <row r="70" spans="1:6" x14ac:dyDescent="0.25">
      <c r="A70" s="31" t="s">
        <v>16</v>
      </c>
      <c r="B70" s="34">
        <v>41400</v>
      </c>
      <c r="C70" s="34">
        <v>44600</v>
      </c>
      <c r="D70" s="34">
        <v>46100</v>
      </c>
      <c r="E70" s="34">
        <v>46900</v>
      </c>
      <c r="F70" s="35">
        <v>47500</v>
      </c>
    </row>
    <row r="71" spans="1:6" ht="15.75" thickBot="1" x14ac:dyDescent="0.3">
      <c r="A71" s="32" t="s">
        <v>32</v>
      </c>
      <c r="B71" s="36">
        <v>29400</v>
      </c>
      <c r="C71" s="36">
        <v>34400</v>
      </c>
      <c r="D71" s="36">
        <v>37700</v>
      </c>
      <c r="E71" s="36">
        <v>41000</v>
      </c>
      <c r="F71" s="37">
        <v>43800</v>
      </c>
    </row>
  </sheetData>
  <mergeCells count="11">
    <mergeCell ref="A1:F1"/>
    <mergeCell ref="A2:F2"/>
    <mergeCell ref="B3:F3"/>
    <mergeCell ref="A16:F16"/>
    <mergeCell ref="B17:F17"/>
    <mergeCell ref="B59:F59"/>
    <mergeCell ref="A30:F30"/>
    <mergeCell ref="B31:F31"/>
    <mergeCell ref="A44:F44"/>
    <mergeCell ref="B45:F45"/>
    <mergeCell ref="A58:F58"/>
  </mergeCells>
  <pageMargins left="0.7" right="0.7" top="0.75" bottom="0.75" header="0.3" footer="0.3"/>
  <pageSetup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sheetPr>
  <dimension ref="A1:T66"/>
  <sheetViews>
    <sheetView zoomScale="90" zoomScaleNormal="90" workbookViewId="0">
      <selection sqref="A1:F1"/>
    </sheetView>
  </sheetViews>
  <sheetFormatPr defaultColWidth="8.85546875" defaultRowHeight="15" x14ac:dyDescent="0.25"/>
  <cols>
    <col min="1" max="1" width="22.7109375" bestFit="1" customWidth="1"/>
    <col min="2" max="4" width="9.42578125" bestFit="1" customWidth="1"/>
    <col min="5" max="6" width="10.7109375" bestFit="1" customWidth="1"/>
  </cols>
  <sheetData>
    <row r="1" spans="1:20" ht="31.5" customHeight="1" thickBot="1" x14ac:dyDescent="0.3">
      <c r="A1" s="132" t="s">
        <v>59</v>
      </c>
      <c r="B1" s="133"/>
      <c r="C1" s="133"/>
      <c r="D1" s="133"/>
      <c r="E1" s="133"/>
      <c r="F1" s="134"/>
      <c r="H1" s="38"/>
    </row>
    <row r="2" spans="1:20" ht="15.75" thickBot="1" x14ac:dyDescent="0.3">
      <c r="A2" s="141"/>
      <c r="B2" s="141"/>
      <c r="C2" s="141"/>
      <c r="D2" s="141"/>
      <c r="E2" s="141"/>
      <c r="F2" s="141"/>
      <c r="H2" s="5"/>
      <c r="I2" s="33"/>
      <c r="J2" s="33"/>
      <c r="K2" s="33"/>
      <c r="L2" s="33"/>
      <c r="M2" s="33"/>
      <c r="N2" s="33"/>
      <c r="O2" s="33"/>
      <c r="P2" s="33"/>
      <c r="Q2" s="33"/>
      <c r="R2" s="33"/>
      <c r="S2" s="33"/>
      <c r="T2" s="6"/>
    </row>
    <row r="3" spans="1:20" x14ac:dyDescent="0.25">
      <c r="A3" s="39" t="s">
        <v>18</v>
      </c>
      <c r="B3" s="139" t="s">
        <v>0</v>
      </c>
      <c r="C3" s="139"/>
      <c r="D3" s="139"/>
      <c r="E3" s="139"/>
      <c r="F3" s="140"/>
      <c r="H3" s="7"/>
      <c r="I3" s="8"/>
      <c r="J3" s="8"/>
      <c r="K3" s="8"/>
      <c r="L3" s="8"/>
      <c r="M3" s="8"/>
      <c r="N3" s="8"/>
      <c r="O3" s="8"/>
      <c r="P3" s="8"/>
      <c r="Q3" s="8"/>
      <c r="R3" s="8"/>
      <c r="S3" s="8"/>
      <c r="T3" s="9"/>
    </row>
    <row r="4" spans="1:20" x14ac:dyDescent="0.25">
      <c r="A4" s="31"/>
      <c r="B4" s="65">
        <v>1</v>
      </c>
      <c r="C4" s="65">
        <v>2</v>
      </c>
      <c r="D4" s="65">
        <v>3</v>
      </c>
      <c r="E4" s="65">
        <v>4</v>
      </c>
      <c r="F4" s="66">
        <v>5</v>
      </c>
      <c r="H4" s="7"/>
      <c r="I4" s="8"/>
      <c r="J4" s="8"/>
      <c r="K4" s="8"/>
      <c r="L4" s="8"/>
      <c r="M4" s="8"/>
      <c r="N4" s="8"/>
      <c r="O4" s="8"/>
      <c r="P4" s="8"/>
      <c r="Q4" s="8"/>
      <c r="R4" s="8"/>
      <c r="S4" s="8"/>
      <c r="T4" s="9"/>
    </row>
    <row r="5" spans="1:20" x14ac:dyDescent="0.25">
      <c r="A5" s="31" t="s">
        <v>31</v>
      </c>
      <c r="B5" s="34">
        <v>38800</v>
      </c>
      <c r="C5" s="34">
        <v>43000</v>
      </c>
      <c r="D5" s="34">
        <v>45600</v>
      </c>
      <c r="E5" s="34">
        <v>47100</v>
      </c>
      <c r="F5" s="35">
        <v>49600</v>
      </c>
      <c r="H5" s="7"/>
      <c r="I5" s="8"/>
      <c r="J5" s="8"/>
      <c r="K5" s="8"/>
      <c r="L5" s="8"/>
      <c r="M5" s="8"/>
      <c r="N5" s="8"/>
      <c r="O5" s="8"/>
      <c r="P5" s="8"/>
      <c r="Q5" s="8"/>
      <c r="R5" s="8"/>
      <c r="S5" s="8"/>
      <c r="T5" s="9"/>
    </row>
    <row r="6" spans="1:20" x14ac:dyDescent="0.25">
      <c r="A6" s="31" t="s">
        <v>17</v>
      </c>
      <c r="B6" s="34">
        <v>24800</v>
      </c>
      <c r="C6" s="34">
        <v>29100</v>
      </c>
      <c r="D6" s="34">
        <v>31900</v>
      </c>
      <c r="E6" s="34">
        <v>34500</v>
      </c>
      <c r="F6" s="35">
        <v>37800</v>
      </c>
      <c r="H6" s="7"/>
      <c r="I6" s="8"/>
      <c r="J6" s="8"/>
      <c r="K6" s="8"/>
      <c r="L6" s="8"/>
      <c r="M6" s="8"/>
      <c r="N6" s="8"/>
      <c r="O6" s="8"/>
      <c r="P6" s="8"/>
      <c r="Q6" s="8"/>
      <c r="R6" s="8"/>
      <c r="S6" s="8"/>
      <c r="T6" s="9"/>
    </row>
    <row r="7" spans="1:20" x14ac:dyDescent="0.25">
      <c r="A7" s="31" t="s">
        <v>36</v>
      </c>
      <c r="B7" s="34">
        <v>31500</v>
      </c>
      <c r="C7" s="34">
        <v>37400</v>
      </c>
      <c r="D7" s="34">
        <v>42300</v>
      </c>
      <c r="E7" s="34">
        <v>45000</v>
      </c>
      <c r="F7" s="35">
        <v>48000</v>
      </c>
      <c r="H7" s="7"/>
      <c r="I7" s="8"/>
      <c r="J7" s="8"/>
      <c r="K7" s="8"/>
      <c r="L7" s="8"/>
      <c r="M7" s="8"/>
      <c r="N7" s="8"/>
      <c r="O7" s="8"/>
      <c r="P7" s="8"/>
      <c r="Q7" s="8"/>
      <c r="R7" s="8"/>
      <c r="S7" s="8"/>
      <c r="T7" s="9"/>
    </row>
    <row r="8" spans="1:20" x14ac:dyDescent="0.25">
      <c r="A8" s="31" t="s">
        <v>30</v>
      </c>
      <c r="B8" s="34">
        <v>31900</v>
      </c>
      <c r="C8" s="34">
        <v>38000</v>
      </c>
      <c r="D8" s="34">
        <v>42700</v>
      </c>
      <c r="E8" s="34">
        <v>46400</v>
      </c>
      <c r="F8" s="35">
        <v>50300</v>
      </c>
      <c r="H8" s="7"/>
      <c r="I8" s="8"/>
      <c r="J8" s="8"/>
      <c r="K8" s="8"/>
      <c r="L8" s="8"/>
      <c r="M8" s="8"/>
      <c r="N8" s="8"/>
      <c r="O8" s="8"/>
      <c r="P8" s="8"/>
      <c r="Q8" s="8"/>
      <c r="R8" s="8"/>
      <c r="S8" s="8"/>
      <c r="T8" s="9"/>
    </row>
    <row r="9" spans="1:20" x14ac:dyDescent="0.25">
      <c r="A9" s="31" t="s">
        <v>34</v>
      </c>
      <c r="B9" s="34">
        <v>42300</v>
      </c>
      <c r="C9" s="34">
        <v>48900</v>
      </c>
      <c r="D9" s="34">
        <v>54400</v>
      </c>
      <c r="E9" s="34">
        <v>58800</v>
      </c>
      <c r="F9" s="35">
        <v>63300</v>
      </c>
      <c r="H9" s="7"/>
      <c r="I9" s="8"/>
      <c r="J9" s="8"/>
      <c r="K9" s="8"/>
      <c r="L9" s="8"/>
      <c r="M9" s="8"/>
      <c r="N9" s="8"/>
      <c r="O9" s="8"/>
      <c r="P9" s="8"/>
      <c r="Q9" s="8"/>
      <c r="R9" s="8"/>
      <c r="S9" s="8"/>
      <c r="T9" s="9"/>
    </row>
    <row r="10" spans="1:20" x14ac:dyDescent="0.25">
      <c r="A10" s="31" t="s">
        <v>37</v>
      </c>
      <c r="B10" s="34">
        <v>34800</v>
      </c>
      <c r="C10" s="34">
        <v>43900</v>
      </c>
      <c r="D10" s="34">
        <v>50100</v>
      </c>
      <c r="E10" s="34">
        <v>54100</v>
      </c>
      <c r="F10" s="35">
        <v>57300</v>
      </c>
      <c r="H10" s="7"/>
      <c r="I10" s="8"/>
      <c r="J10" s="8"/>
      <c r="K10" s="8"/>
      <c r="L10" s="8"/>
      <c r="M10" s="8"/>
      <c r="N10" s="8"/>
      <c r="O10" s="8"/>
      <c r="P10" s="8"/>
      <c r="Q10" s="8"/>
      <c r="R10" s="8"/>
      <c r="S10" s="8"/>
      <c r="T10" s="9"/>
    </row>
    <row r="11" spans="1:20" x14ac:dyDescent="0.25">
      <c r="A11" s="31" t="s">
        <v>15</v>
      </c>
      <c r="B11" s="34">
        <v>45400</v>
      </c>
      <c r="C11" s="34">
        <v>53100</v>
      </c>
      <c r="D11" s="34">
        <v>59500</v>
      </c>
      <c r="E11" s="34">
        <v>63400</v>
      </c>
      <c r="F11" s="35">
        <v>69600</v>
      </c>
      <c r="H11" s="7"/>
      <c r="I11" s="8"/>
      <c r="J11" s="8"/>
      <c r="K11" s="8"/>
      <c r="L11" s="8"/>
      <c r="M11" s="8"/>
      <c r="N11" s="8"/>
      <c r="O11" s="8"/>
      <c r="P11" s="8"/>
      <c r="Q11" s="8"/>
      <c r="R11" s="8"/>
      <c r="S11" s="8"/>
      <c r="T11" s="9"/>
    </row>
    <row r="12" spans="1:20" x14ac:dyDescent="0.25">
      <c r="A12" s="22" t="s">
        <v>33</v>
      </c>
      <c r="B12" s="34">
        <v>55500</v>
      </c>
      <c r="C12" s="34">
        <v>65100</v>
      </c>
      <c r="D12" s="34">
        <v>71600</v>
      </c>
      <c r="E12" s="34">
        <v>76200</v>
      </c>
      <c r="F12" s="35">
        <v>80400</v>
      </c>
      <c r="H12" s="7"/>
      <c r="I12" s="8"/>
      <c r="J12" s="8"/>
      <c r="K12" s="8"/>
      <c r="L12" s="8"/>
      <c r="M12" s="8"/>
      <c r="N12" s="8"/>
      <c r="O12" s="8"/>
      <c r="P12" s="8"/>
      <c r="Q12" s="8"/>
      <c r="R12" s="8"/>
      <c r="S12" s="8"/>
      <c r="T12" s="9"/>
    </row>
    <row r="13" spans="1:20" x14ac:dyDescent="0.25">
      <c r="A13" s="31" t="s">
        <v>35</v>
      </c>
      <c r="B13" s="34">
        <v>39200</v>
      </c>
      <c r="C13" s="34">
        <v>46400</v>
      </c>
      <c r="D13" s="34">
        <v>51900</v>
      </c>
      <c r="E13" s="34">
        <v>55900</v>
      </c>
      <c r="F13" s="35">
        <v>57400</v>
      </c>
      <c r="H13" s="7"/>
      <c r="I13" s="8"/>
      <c r="J13" s="8"/>
      <c r="K13" s="8"/>
      <c r="L13" s="8"/>
      <c r="M13" s="8"/>
      <c r="N13" s="8"/>
      <c r="O13" s="8"/>
      <c r="P13" s="8"/>
      <c r="Q13" s="8"/>
      <c r="R13" s="8"/>
      <c r="S13" s="8"/>
      <c r="T13" s="9"/>
    </row>
    <row r="14" spans="1:20" ht="15.75" thickBot="1" x14ac:dyDescent="0.3">
      <c r="A14" s="32" t="s">
        <v>16</v>
      </c>
      <c r="B14" s="36">
        <v>56500</v>
      </c>
      <c r="C14" s="36">
        <v>61000</v>
      </c>
      <c r="D14" s="36">
        <v>62900</v>
      </c>
      <c r="E14" s="36">
        <v>64800</v>
      </c>
      <c r="F14" s="37">
        <v>65600</v>
      </c>
      <c r="H14" s="7"/>
      <c r="I14" s="8"/>
      <c r="J14" s="8"/>
      <c r="K14" s="8"/>
      <c r="L14" s="8"/>
      <c r="M14" s="8"/>
      <c r="N14" s="8"/>
      <c r="O14" s="8"/>
      <c r="P14" s="8"/>
      <c r="Q14" s="8"/>
      <c r="R14" s="8"/>
      <c r="S14" s="8"/>
      <c r="T14" s="9"/>
    </row>
    <row r="15" spans="1:20" ht="15.75" thickBot="1" x14ac:dyDescent="0.3">
      <c r="A15" s="127" t="s">
        <v>49</v>
      </c>
      <c r="B15" s="128"/>
      <c r="C15" s="128"/>
      <c r="D15" s="128"/>
      <c r="E15" s="128"/>
      <c r="F15" s="129"/>
      <c r="H15" s="7"/>
      <c r="I15" s="8"/>
      <c r="J15" s="8"/>
      <c r="K15" s="8"/>
      <c r="L15" s="8"/>
      <c r="M15" s="8"/>
      <c r="N15" s="8"/>
      <c r="O15" s="8"/>
      <c r="P15" s="8"/>
      <c r="Q15" s="8"/>
      <c r="R15" s="8"/>
      <c r="S15" s="8"/>
      <c r="T15" s="9"/>
    </row>
    <row r="16" spans="1:20" x14ac:dyDescent="0.25">
      <c r="A16" s="39" t="s">
        <v>18</v>
      </c>
      <c r="B16" s="139" t="s">
        <v>0</v>
      </c>
      <c r="C16" s="139"/>
      <c r="D16" s="139"/>
      <c r="E16" s="139"/>
      <c r="F16" s="140"/>
      <c r="H16" s="7"/>
      <c r="I16" s="8"/>
      <c r="J16" s="8"/>
      <c r="K16" s="8"/>
      <c r="L16" s="8"/>
      <c r="M16" s="8"/>
      <c r="N16" s="8"/>
      <c r="O16" s="8"/>
      <c r="P16" s="8"/>
      <c r="Q16" s="8"/>
      <c r="R16" s="8"/>
      <c r="S16" s="8"/>
      <c r="T16" s="9"/>
    </row>
    <row r="17" spans="1:20" x14ac:dyDescent="0.25">
      <c r="A17" s="31"/>
      <c r="B17" s="65">
        <v>1</v>
      </c>
      <c r="C17" s="65">
        <v>2</v>
      </c>
      <c r="D17" s="65">
        <v>3</v>
      </c>
      <c r="E17" s="65">
        <v>4</v>
      </c>
      <c r="F17" s="66">
        <v>5</v>
      </c>
      <c r="H17" s="7"/>
      <c r="I17" s="8"/>
      <c r="J17" s="8"/>
      <c r="K17" s="8"/>
      <c r="L17" s="8"/>
      <c r="M17" s="8"/>
      <c r="N17" s="8"/>
      <c r="O17" s="8"/>
      <c r="P17" s="8"/>
      <c r="Q17" s="8"/>
      <c r="R17" s="8"/>
      <c r="S17" s="8"/>
      <c r="T17" s="9"/>
    </row>
    <row r="18" spans="1:20" x14ac:dyDescent="0.25">
      <c r="A18" s="31" t="s">
        <v>31</v>
      </c>
      <c r="B18" s="34">
        <f>B44-B5</f>
        <v>300</v>
      </c>
      <c r="C18" s="34">
        <f t="shared" ref="C18:F18" si="0">C44-C5</f>
        <v>300</v>
      </c>
      <c r="D18" s="34">
        <f t="shared" si="0"/>
        <v>400</v>
      </c>
      <c r="E18" s="34">
        <f t="shared" si="0"/>
        <v>500</v>
      </c>
      <c r="F18" s="35">
        <f t="shared" si="0"/>
        <v>700</v>
      </c>
      <c r="G18" s="45"/>
      <c r="H18" s="7"/>
      <c r="I18" s="8"/>
      <c r="J18" s="8"/>
      <c r="K18" s="8"/>
      <c r="L18" s="8"/>
      <c r="M18" s="8"/>
      <c r="N18" s="8"/>
      <c r="O18" s="8"/>
      <c r="P18" s="8"/>
      <c r="Q18" s="8"/>
      <c r="R18" s="8"/>
      <c r="S18" s="8"/>
      <c r="T18" s="9"/>
    </row>
    <row r="19" spans="1:20" x14ac:dyDescent="0.25">
      <c r="A19" s="31" t="s">
        <v>17</v>
      </c>
      <c r="B19" s="34">
        <f t="shared" ref="B19:F19" si="1">B45-B6</f>
        <v>500</v>
      </c>
      <c r="C19" s="34">
        <f t="shared" si="1"/>
        <v>600</v>
      </c>
      <c r="D19" s="34">
        <f t="shared" si="1"/>
        <v>700</v>
      </c>
      <c r="E19" s="34">
        <f t="shared" si="1"/>
        <v>800</v>
      </c>
      <c r="F19" s="35">
        <f t="shared" si="1"/>
        <v>1100</v>
      </c>
      <c r="G19" s="45"/>
      <c r="H19" s="7"/>
      <c r="I19" s="8"/>
      <c r="J19" s="8"/>
      <c r="K19" s="8"/>
      <c r="L19" s="8"/>
      <c r="M19" s="8"/>
      <c r="N19" s="8"/>
      <c r="O19" s="8"/>
      <c r="P19" s="8"/>
      <c r="Q19" s="8"/>
      <c r="R19" s="8"/>
      <c r="S19" s="8"/>
      <c r="T19" s="9"/>
    </row>
    <row r="20" spans="1:20" x14ac:dyDescent="0.25">
      <c r="A20" s="31" t="s">
        <v>36</v>
      </c>
      <c r="B20" s="34">
        <f t="shared" ref="B20:F20" si="2">B46-B7</f>
        <v>700</v>
      </c>
      <c r="C20" s="34">
        <f t="shared" si="2"/>
        <v>800</v>
      </c>
      <c r="D20" s="34">
        <f t="shared" si="2"/>
        <v>1100</v>
      </c>
      <c r="E20" s="34">
        <f t="shared" si="2"/>
        <v>1100</v>
      </c>
      <c r="F20" s="35">
        <f t="shared" si="2"/>
        <v>1200</v>
      </c>
      <c r="G20" s="46"/>
      <c r="H20" s="7"/>
      <c r="I20" s="8"/>
      <c r="J20" s="8"/>
      <c r="K20" s="8"/>
      <c r="L20" s="8"/>
      <c r="M20" s="8"/>
      <c r="N20" s="8"/>
      <c r="O20" s="8"/>
      <c r="P20" s="8"/>
      <c r="Q20" s="8"/>
      <c r="R20" s="8"/>
      <c r="S20" s="8"/>
      <c r="T20" s="9"/>
    </row>
    <row r="21" spans="1:20" x14ac:dyDescent="0.25">
      <c r="A21" s="31" t="s">
        <v>30</v>
      </c>
      <c r="B21" s="34">
        <f t="shared" ref="B21:F21" si="3">B47-B8</f>
        <v>300</v>
      </c>
      <c r="C21" s="34">
        <f t="shared" si="3"/>
        <v>400</v>
      </c>
      <c r="D21" s="34">
        <f t="shared" si="3"/>
        <v>400</v>
      </c>
      <c r="E21" s="34">
        <f t="shared" si="3"/>
        <v>500</v>
      </c>
      <c r="F21" s="35">
        <f t="shared" si="3"/>
        <v>700</v>
      </c>
      <c r="G21" s="45"/>
      <c r="H21" s="7"/>
      <c r="I21" s="8"/>
      <c r="J21" s="8"/>
      <c r="K21" s="8"/>
      <c r="L21" s="8"/>
      <c r="M21" s="8"/>
      <c r="N21" s="8"/>
      <c r="O21" s="8"/>
      <c r="P21" s="8"/>
      <c r="Q21" s="8"/>
      <c r="R21" s="8"/>
      <c r="S21" s="8"/>
      <c r="T21" s="9"/>
    </row>
    <row r="22" spans="1:20" x14ac:dyDescent="0.25">
      <c r="A22" s="31" t="s">
        <v>34</v>
      </c>
      <c r="B22" s="34">
        <f t="shared" ref="B22:F22" si="4">B48-B9</f>
        <v>300</v>
      </c>
      <c r="C22" s="34">
        <f t="shared" si="4"/>
        <v>400</v>
      </c>
      <c r="D22" s="34">
        <f t="shared" si="4"/>
        <v>400</v>
      </c>
      <c r="E22" s="34">
        <f t="shared" si="4"/>
        <v>500</v>
      </c>
      <c r="F22" s="35">
        <f t="shared" si="4"/>
        <v>600</v>
      </c>
      <c r="G22" s="45"/>
      <c r="H22" s="7"/>
      <c r="I22" s="8"/>
      <c r="J22" s="8"/>
      <c r="K22" s="8"/>
      <c r="L22" s="8"/>
      <c r="M22" s="8"/>
      <c r="N22" s="8"/>
      <c r="O22" s="8"/>
      <c r="P22" s="8"/>
      <c r="Q22" s="8"/>
      <c r="R22" s="8"/>
      <c r="S22" s="8"/>
      <c r="T22" s="9"/>
    </row>
    <row r="23" spans="1:20" x14ac:dyDescent="0.25">
      <c r="A23" s="31" t="s">
        <v>37</v>
      </c>
      <c r="B23" s="34">
        <f t="shared" ref="B23:F23" si="5">B49-B10</f>
        <v>800</v>
      </c>
      <c r="C23" s="34">
        <f t="shared" si="5"/>
        <v>1000</v>
      </c>
      <c r="D23" s="34">
        <f t="shared" si="5"/>
        <v>1200</v>
      </c>
      <c r="E23" s="34">
        <f t="shared" si="5"/>
        <v>1300</v>
      </c>
      <c r="F23" s="35">
        <f t="shared" si="5"/>
        <v>1500</v>
      </c>
      <c r="G23" s="45"/>
      <c r="H23" s="7"/>
      <c r="I23" s="8"/>
      <c r="J23" s="8"/>
      <c r="K23" s="8"/>
      <c r="L23" s="8"/>
      <c r="M23" s="8"/>
      <c r="N23" s="8"/>
      <c r="O23" s="8"/>
      <c r="P23" s="8"/>
      <c r="Q23" s="8"/>
      <c r="R23" s="8"/>
      <c r="S23" s="8"/>
      <c r="T23" s="9"/>
    </row>
    <row r="24" spans="1:20" x14ac:dyDescent="0.25">
      <c r="A24" s="31" t="s">
        <v>15</v>
      </c>
      <c r="B24" s="34">
        <f t="shared" ref="B24:F24" si="6">B50-B11</f>
        <v>1000</v>
      </c>
      <c r="C24" s="34">
        <f t="shared" si="6"/>
        <v>1100</v>
      </c>
      <c r="D24" s="34">
        <f t="shared" si="6"/>
        <v>1300</v>
      </c>
      <c r="E24" s="34">
        <f t="shared" si="6"/>
        <v>1400</v>
      </c>
      <c r="F24" s="35">
        <f t="shared" si="6"/>
        <v>1800</v>
      </c>
      <c r="G24" s="45"/>
      <c r="H24" s="7"/>
      <c r="I24" s="8"/>
      <c r="J24" s="8"/>
      <c r="K24" s="8"/>
      <c r="L24" s="8"/>
      <c r="M24" s="8"/>
      <c r="N24" s="8"/>
      <c r="O24" s="8"/>
      <c r="P24" s="8"/>
      <c r="Q24" s="8"/>
      <c r="R24" s="8"/>
      <c r="S24" s="8"/>
      <c r="T24" s="9"/>
    </row>
    <row r="25" spans="1:20" x14ac:dyDescent="0.25">
      <c r="A25" s="22" t="s">
        <v>33</v>
      </c>
      <c r="B25" s="34">
        <f t="shared" ref="B25:F25" si="7">B51-B12</f>
        <v>500</v>
      </c>
      <c r="C25" s="34">
        <f t="shared" si="7"/>
        <v>600</v>
      </c>
      <c r="D25" s="34">
        <f t="shared" si="7"/>
        <v>900</v>
      </c>
      <c r="E25" s="34">
        <f t="shared" si="7"/>
        <v>800</v>
      </c>
      <c r="F25" s="35">
        <f t="shared" si="7"/>
        <v>900</v>
      </c>
      <c r="G25" s="45"/>
      <c r="H25" s="7"/>
      <c r="I25" s="8"/>
      <c r="J25" s="8"/>
      <c r="K25" s="8"/>
      <c r="L25" s="8"/>
      <c r="M25" s="8"/>
      <c r="N25" s="8"/>
      <c r="O25" s="8"/>
      <c r="P25" s="8"/>
      <c r="Q25" s="8"/>
      <c r="R25" s="8"/>
      <c r="S25" s="8"/>
      <c r="T25" s="9"/>
    </row>
    <row r="26" spans="1:20" x14ac:dyDescent="0.25">
      <c r="A26" s="31" t="s">
        <v>35</v>
      </c>
      <c r="B26" s="34">
        <f t="shared" ref="B26:F26" si="8">B52-B13</f>
        <v>1200</v>
      </c>
      <c r="C26" s="34">
        <f t="shared" si="8"/>
        <v>1500</v>
      </c>
      <c r="D26" s="34">
        <f t="shared" si="8"/>
        <v>1700</v>
      </c>
      <c r="E26" s="34">
        <f t="shared" si="8"/>
        <v>1900</v>
      </c>
      <c r="F26" s="35">
        <f t="shared" si="8"/>
        <v>2000</v>
      </c>
      <c r="G26" s="45"/>
      <c r="H26" s="7"/>
      <c r="I26" s="8"/>
      <c r="J26" s="8"/>
      <c r="K26" s="8"/>
      <c r="L26" s="8"/>
      <c r="M26" s="8"/>
      <c r="N26" s="8"/>
      <c r="O26" s="8"/>
      <c r="P26" s="8"/>
      <c r="Q26" s="8"/>
      <c r="R26" s="8"/>
      <c r="S26" s="8"/>
      <c r="T26" s="9"/>
    </row>
    <row r="27" spans="1:20" ht="15.75" thickBot="1" x14ac:dyDescent="0.3">
      <c r="A27" s="32" t="s">
        <v>16</v>
      </c>
      <c r="B27" s="34">
        <f t="shared" ref="B27:F27" si="9">B53-B14</f>
        <v>400</v>
      </c>
      <c r="C27" s="34">
        <f t="shared" si="9"/>
        <v>500</v>
      </c>
      <c r="D27" s="34">
        <f t="shared" si="9"/>
        <v>500</v>
      </c>
      <c r="E27" s="34">
        <f t="shared" si="9"/>
        <v>600</v>
      </c>
      <c r="F27" s="35">
        <f t="shared" si="9"/>
        <v>600</v>
      </c>
      <c r="G27" s="45"/>
      <c r="H27" s="7"/>
      <c r="I27" s="8"/>
      <c r="J27" s="8"/>
      <c r="K27" s="8"/>
      <c r="L27" s="8"/>
      <c r="M27" s="8"/>
      <c r="N27" s="8"/>
      <c r="O27" s="8"/>
      <c r="P27" s="8"/>
      <c r="Q27" s="8"/>
      <c r="R27" s="8"/>
      <c r="S27" s="8"/>
      <c r="T27" s="9"/>
    </row>
    <row r="28" spans="1:20" ht="15.75" thickBot="1" x14ac:dyDescent="0.3">
      <c r="A28" s="127" t="s">
        <v>50</v>
      </c>
      <c r="B28" s="128"/>
      <c r="C28" s="128"/>
      <c r="D28" s="128"/>
      <c r="E28" s="128"/>
      <c r="F28" s="129"/>
      <c r="G28" s="45"/>
      <c r="H28" s="7"/>
      <c r="I28" s="8"/>
      <c r="J28" s="8"/>
      <c r="K28" s="8"/>
      <c r="L28" s="8"/>
      <c r="M28" s="8"/>
      <c r="N28" s="8"/>
      <c r="O28" s="8"/>
      <c r="P28" s="8"/>
      <c r="Q28" s="8"/>
      <c r="R28" s="8"/>
      <c r="S28" s="8"/>
      <c r="T28" s="9"/>
    </row>
    <row r="29" spans="1:20" x14ac:dyDescent="0.25">
      <c r="A29" s="39" t="s">
        <v>18</v>
      </c>
      <c r="B29" s="139" t="s">
        <v>0</v>
      </c>
      <c r="C29" s="139"/>
      <c r="D29" s="139"/>
      <c r="E29" s="139"/>
      <c r="F29" s="140"/>
      <c r="H29" s="7"/>
      <c r="I29" s="8"/>
      <c r="J29" s="8"/>
      <c r="K29" s="8"/>
      <c r="L29" s="8"/>
      <c r="M29" s="8"/>
      <c r="N29" s="8"/>
      <c r="O29" s="8"/>
      <c r="P29" s="8"/>
      <c r="Q29" s="8"/>
      <c r="R29" s="8"/>
      <c r="S29" s="8"/>
      <c r="T29" s="9"/>
    </row>
    <row r="30" spans="1:20" x14ac:dyDescent="0.25">
      <c r="A30" s="31"/>
      <c r="B30" s="65">
        <v>1</v>
      </c>
      <c r="C30" s="65">
        <v>2</v>
      </c>
      <c r="D30" s="65">
        <v>3</v>
      </c>
      <c r="E30" s="65">
        <v>4</v>
      </c>
      <c r="F30" s="66">
        <v>5</v>
      </c>
      <c r="H30" s="7"/>
      <c r="I30" s="8"/>
      <c r="J30" s="8"/>
      <c r="K30" s="8"/>
      <c r="L30" s="8"/>
      <c r="M30" s="8"/>
      <c r="N30" s="8"/>
      <c r="O30" s="8"/>
      <c r="P30" s="8"/>
      <c r="Q30" s="8"/>
      <c r="R30" s="8"/>
      <c r="S30" s="8"/>
      <c r="T30" s="9"/>
    </row>
    <row r="31" spans="1:20" ht="15.75" thickBot="1" x14ac:dyDescent="0.3">
      <c r="A31" s="31" t="s">
        <v>31</v>
      </c>
      <c r="B31" s="34">
        <f>B5-B57</f>
        <v>400</v>
      </c>
      <c r="C31" s="34">
        <f t="shared" ref="C31:F31" si="10">C5-C57</f>
        <v>400</v>
      </c>
      <c r="D31" s="34">
        <f t="shared" si="10"/>
        <v>400</v>
      </c>
      <c r="E31" s="34">
        <f t="shared" si="10"/>
        <v>400</v>
      </c>
      <c r="F31" s="35">
        <f t="shared" si="10"/>
        <v>800</v>
      </c>
      <c r="H31" s="10"/>
      <c r="I31" s="11"/>
      <c r="J31" s="11"/>
      <c r="K31" s="11"/>
      <c r="L31" s="11"/>
      <c r="M31" s="11"/>
      <c r="N31" s="11"/>
      <c r="O31" s="11"/>
      <c r="P31" s="11"/>
      <c r="Q31" s="11"/>
      <c r="R31" s="11"/>
      <c r="S31" s="11"/>
      <c r="T31" s="12"/>
    </row>
    <row r="32" spans="1:20" x14ac:dyDescent="0.25">
      <c r="A32" s="31" t="s">
        <v>17</v>
      </c>
      <c r="B32" s="34">
        <f t="shared" ref="B32:F32" si="11">B6-B58</f>
        <v>500</v>
      </c>
      <c r="C32" s="34">
        <f t="shared" si="11"/>
        <v>600</v>
      </c>
      <c r="D32" s="34">
        <f t="shared" si="11"/>
        <v>700</v>
      </c>
      <c r="E32" s="34">
        <f t="shared" si="11"/>
        <v>700</v>
      </c>
      <c r="F32" s="35">
        <f t="shared" si="11"/>
        <v>1000</v>
      </c>
    </row>
    <row r="33" spans="1:6" x14ac:dyDescent="0.25">
      <c r="A33" s="31" t="s">
        <v>36</v>
      </c>
      <c r="B33" s="34">
        <f t="shared" ref="B33:F33" si="12">B7-B59</f>
        <v>700</v>
      </c>
      <c r="C33" s="34">
        <f t="shared" si="12"/>
        <v>900</v>
      </c>
      <c r="D33" s="34">
        <f t="shared" si="12"/>
        <v>1000</v>
      </c>
      <c r="E33" s="34">
        <f t="shared" si="12"/>
        <v>1000</v>
      </c>
      <c r="F33" s="35">
        <f t="shared" si="12"/>
        <v>1100</v>
      </c>
    </row>
    <row r="34" spans="1:6" x14ac:dyDescent="0.25">
      <c r="A34" s="31" t="s">
        <v>30</v>
      </c>
      <c r="B34" s="34">
        <f t="shared" ref="B34:F34" si="13">B8-B60</f>
        <v>400</v>
      </c>
      <c r="C34" s="34">
        <f t="shared" si="13"/>
        <v>300</v>
      </c>
      <c r="D34" s="34">
        <f t="shared" si="13"/>
        <v>500</v>
      </c>
      <c r="E34" s="34">
        <f t="shared" si="13"/>
        <v>500</v>
      </c>
      <c r="F34" s="35">
        <f t="shared" si="13"/>
        <v>700</v>
      </c>
    </row>
    <row r="35" spans="1:6" x14ac:dyDescent="0.25">
      <c r="A35" s="31" t="s">
        <v>34</v>
      </c>
      <c r="B35" s="34">
        <f t="shared" ref="B35:F35" si="14">B9-B61</f>
        <v>300</v>
      </c>
      <c r="C35" s="34">
        <f t="shared" si="14"/>
        <v>300</v>
      </c>
      <c r="D35" s="34">
        <f t="shared" si="14"/>
        <v>500</v>
      </c>
      <c r="E35" s="34">
        <f t="shared" si="14"/>
        <v>500</v>
      </c>
      <c r="F35" s="35">
        <f t="shared" si="14"/>
        <v>600</v>
      </c>
    </row>
    <row r="36" spans="1:6" x14ac:dyDescent="0.25">
      <c r="A36" s="31" t="s">
        <v>37</v>
      </c>
      <c r="B36" s="34">
        <f t="shared" ref="B36:F36" si="15">B10-B62</f>
        <v>800</v>
      </c>
      <c r="C36" s="34">
        <f t="shared" si="15"/>
        <v>1000</v>
      </c>
      <c r="D36" s="34">
        <f t="shared" si="15"/>
        <v>1100</v>
      </c>
      <c r="E36" s="34">
        <f t="shared" si="15"/>
        <v>1300</v>
      </c>
      <c r="F36" s="35">
        <f t="shared" si="15"/>
        <v>1400</v>
      </c>
    </row>
    <row r="37" spans="1:6" x14ac:dyDescent="0.25">
      <c r="A37" s="31" t="s">
        <v>15</v>
      </c>
      <c r="B37" s="34">
        <f t="shared" ref="B37:F37" si="16">B11-B63</f>
        <v>1100</v>
      </c>
      <c r="C37" s="34">
        <f t="shared" si="16"/>
        <v>1200</v>
      </c>
      <c r="D37" s="34">
        <f t="shared" si="16"/>
        <v>1300</v>
      </c>
      <c r="E37" s="34">
        <f t="shared" si="16"/>
        <v>1400</v>
      </c>
      <c r="F37" s="35">
        <f t="shared" si="16"/>
        <v>1700</v>
      </c>
    </row>
    <row r="38" spans="1:6" x14ac:dyDescent="0.25">
      <c r="A38" s="22" t="s">
        <v>33</v>
      </c>
      <c r="B38" s="34">
        <f t="shared" ref="B38:F38" si="17">B12-B64</f>
        <v>500</v>
      </c>
      <c r="C38" s="34">
        <f t="shared" si="17"/>
        <v>600</v>
      </c>
      <c r="D38" s="34">
        <f t="shared" si="17"/>
        <v>900</v>
      </c>
      <c r="E38" s="34">
        <f t="shared" si="17"/>
        <v>800</v>
      </c>
      <c r="F38" s="35">
        <f t="shared" si="17"/>
        <v>800</v>
      </c>
    </row>
    <row r="39" spans="1:6" x14ac:dyDescent="0.25">
      <c r="A39" s="31" t="s">
        <v>35</v>
      </c>
      <c r="B39" s="34">
        <f t="shared" ref="B39:F39" si="18">B13-B65</f>
        <v>1200</v>
      </c>
      <c r="C39" s="34">
        <f t="shared" si="18"/>
        <v>1400</v>
      </c>
      <c r="D39" s="34">
        <f t="shared" si="18"/>
        <v>1700</v>
      </c>
      <c r="E39" s="34">
        <f t="shared" si="18"/>
        <v>2000</v>
      </c>
      <c r="F39" s="35">
        <f t="shared" si="18"/>
        <v>2000</v>
      </c>
    </row>
    <row r="40" spans="1:6" ht="15.75" thickBot="1" x14ac:dyDescent="0.3">
      <c r="A40" s="32" t="s">
        <v>16</v>
      </c>
      <c r="B40" s="34">
        <f t="shared" ref="B40:F40" si="19">B14-B66</f>
        <v>500</v>
      </c>
      <c r="C40" s="34">
        <f t="shared" si="19"/>
        <v>500</v>
      </c>
      <c r="D40" s="34">
        <f t="shared" si="19"/>
        <v>600</v>
      </c>
      <c r="E40" s="34">
        <f t="shared" si="19"/>
        <v>600</v>
      </c>
      <c r="F40" s="35">
        <f t="shared" si="19"/>
        <v>600</v>
      </c>
    </row>
    <row r="41" spans="1:6" ht="15.75" thickBot="1" x14ac:dyDescent="0.3">
      <c r="A41" s="127" t="s">
        <v>47</v>
      </c>
      <c r="B41" s="128"/>
      <c r="C41" s="128"/>
      <c r="D41" s="128"/>
      <c r="E41" s="128"/>
      <c r="F41" s="129"/>
    </row>
    <row r="42" spans="1:6" x14ac:dyDescent="0.25">
      <c r="A42" s="39" t="s">
        <v>18</v>
      </c>
      <c r="B42" s="139" t="s">
        <v>0</v>
      </c>
      <c r="C42" s="139"/>
      <c r="D42" s="139"/>
      <c r="E42" s="139"/>
      <c r="F42" s="140"/>
    </row>
    <row r="43" spans="1:6" x14ac:dyDescent="0.25">
      <c r="A43" s="31"/>
      <c r="B43" s="65">
        <v>1</v>
      </c>
      <c r="C43" s="65">
        <v>2</v>
      </c>
      <c r="D43" s="65">
        <v>3</v>
      </c>
      <c r="E43" s="65">
        <v>4</v>
      </c>
      <c r="F43" s="66">
        <v>5</v>
      </c>
    </row>
    <row r="44" spans="1:6" x14ac:dyDescent="0.25">
      <c r="A44" s="31" t="s">
        <v>31</v>
      </c>
      <c r="B44" s="34">
        <v>39100</v>
      </c>
      <c r="C44" s="34">
        <v>43300</v>
      </c>
      <c r="D44" s="34">
        <v>46000</v>
      </c>
      <c r="E44" s="34">
        <v>47600</v>
      </c>
      <c r="F44" s="35">
        <v>50300</v>
      </c>
    </row>
    <row r="45" spans="1:6" x14ac:dyDescent="0.25">
      <c r="A45" s="31" t="s">
        <v>17</v>
      </c>
      <c r="B45" s="34">
        <v>25300</v>
      </c>
      <c r="C45" s="34">
        <v>29700</v>
      </c>
      <c r="D45" s="34">
        <v>32600</v>
      </c>
      <c r="E45" s="34">
        <v>35300</v>
      </c>
      <c r="F45" s="35">
        <v>38900</v>
      </c>
    </row>
    <row r="46" spans="1:6" x14ac:dyDescent="0.25">
      <c r="A46" s="31" t="s">
        <v>36</v>
      </c>
      <c r="B46" s="34">
        <v>32200</v>
      </c>
      <c r="C46" s="34">
        <v>38200</v>
      </c>
      <c r="D46" s="34">
        <v>43400</v>
      </c>
      <c r="E46" s="34">
        <v>46100</v>
      </c>
      <c r="F46" s="35">
        <v>49200</v>
      </c>
    </row>
    <row r="47" spans="1:6" x14ac:dyDescent="0.25">
      <c r="A47" s="31" t="s">
        <v>30</v>
      </c>
      <c r="B47" s="34">
        <v>32200</v>
      </c>
      <c r="C47" s="34">
        <v>38400</v>
      </c>
      <c r="D47" s="34">
        <v>43100</v>
      </c>
      <c r="E47" s="34">
        <v>46900</v>
      </c>
      <c r="F47" s="35">
        <v>51000</v>
      </c>
    </row>
    <row r="48" spans="1:6" x14ac:dyDescent="0.25">
      <c r="A48" s="31" t="s">
        <v>34</v>
      </c>
      <c r="B48" s="34">
        <v>42600</v>
      </c>
      <c r="C48" s="34">
        <v>49300</v>
      </c>
      <c r="D48" s="34">
        <v>54800</v>
      </c>
      <c r="E48" s="34">
        <v>59300</v>
      </c>
      <c r="F48" s="35">
        <v>63900</v>
      </c>
    </row>
    <row r="49" spans="1:6" x14ac:dyDescent="0.25">
      <c r="A49" s="31" t="s">
        <v>37</v>
      </c>
      <c r="B49" s="34">
        <v>35600</v>
      </c>
      <c r="C49" s="34">
        <v>44900</v>
      </c>
      <c r="D49" s="34">
        <v>51300</v>
      </c>
      <c r="E49" s="34">
        <v>55400</v>
      </c>
      <c r="F49" s="35">
        <v>58800</v>
      </c>
    </row>
    <row r="50" spans="1:6" x14ac:dyDescent="0.25">
      <c r="A50" s="31" t="s">
        <v>15</v>
      </c>
      <c r="B50" s="34">
        <v>46400</v>
      </c>
      <c r="C50" s="34">
        <v>54200</v>
      </c>
      <c r="D50" s="34">
        <v>60800</v>
      </c>
      <c r="E50" s="34">
        <v>64800</v>
      </c>
      <c r="F50" s="35">
        <v>71400</v>
      </c>
    </row>
    <row r="51" spans="1:6" x14ac:dyDescent="0.25">
      <c r="A51" s="22" t="s">
        <v>33</v>
      </c>
      <c r="B51" s="34">
        <v>56000</v>
      </c>
      <c r="C51" s="34">
        <v>65700</v>
      </c>
      <c r="D51" s="34">
        <v>72500</v>
      </c>
      <c r="E51" s="34">
        <v>77000</v>
      </c>
      <c r="F51" s="35">
        <v>81300</v>
      </c>
    </row>
    <row r="52" spans="1:6" x14ac:dyDescent="0.25">
      <c r="A52" s="31" t="s">
        <v>35</v>
      </c>
      <c r="B52" s="34">
        <v>40400</v>
      </c>
      <c r="C52" s="34">
        <v>47900</v>
      </c>
      <c r="D52" s="34">
        <v>53600</v>
      </c>
      <c r="E52" s="34">
        <v>57800</v>
      </c>
      <c r="F52" s="35">
        <v>59400</v>
      </c>
    </row>
    <row r="53" spans="1:6" ht="15.75" thickBot="1" x14ac:dyDescent="0.3">
      <c r="A53" s="32" t="s">
        <v>16</v>
      </c>
      <c r="B53" s="36">
        <v>56900</v>
      </c>
      <c r="C53" s="36">
        <v>61500</v>
      </c>
      <c r="D53" s="36">
        <v>63400</v>
      </c>
      <c r="E53" s="36">
        <v>65400</v>
      </c>
      <c r="F53" s="37">
        <v>66200</v>
      </c>
    </row>
    <row r="54" spans="1:6" ht="15.75" thickBot="1" x14ac:dyDescent="0.3">
      <c r="A54" s="127" t="s">
        <v>48</v>
      </c>
      <c r="B54" s="128"/>
      <c r="C54" s="128"/>
      <c r="D54" s="128"/>
      <c r="E54" s="128"/>
      <c r="F54" s="129"/>
    </row>
    <row r="55" spans="1:6" x14ac:dyDescent="0.25">
      <c r="A55" s="39" t="s">
        <v>18</v>
      </c>
      <c r="B55" s="139" t="s">
        <v>0</v>
      </c>
      <c r="C55" s="139"/>
      <c r="D55" s="139"/>
      <c r="E55" s="139"/>
      <c r="F55" s="140"/>
    </row>
    <row r="56" spans="1:6" x14ac:dyDescent="0.25">
      <c r="A56" s="31"/>
      <c r="B56" s="65">
        <v>1</v>
      </c>
      <c r="C56" s="65">
        <v>2</v>
      </c>
      <c r="D56" s="65">
        <v>3</v>
      </c>
      <c r="E56" s="65">
        <v>4</v>
      </c>
      <c r="F56" s="66">
        <v>5</v>
      </c>
    </row>
    <row r="57" spans="1:6" x14ac:dyDescent="0.25">
      <c r="A57" s="31" t="s">
        <v>31</v>
      </c>
      <c r="B57" s="34">
        <v>38400</v>
      </c>
      <c r="C57" s="34">
        <v>42600</v>
      </c>
      <c r="D57" s="34">
        <v>45200</v>
      </c>
      <c r="E57" s="34">
        <v>46700</v>
      </c>
      <c r="F57" s="35">
        <v>48800</v>
      </c>
    </row>
    <row r="58" spans="1:6" x14ac:dyDescent="0.25">
      <c r="A58" s="31" t="s">
        <v>17</v>
      </c>
      <c r="B58" s="34">
        <v>24300</v>
      </c>
      <c r="C58" s="34">
        <v>28500</v>
      </c>
      <c r="D58" s="34">
        <v>31200</v>
      </c>
      <c r="E58" s="34">
        <v>33800</v>
      </c>
      <c r="F58" s="35">
        <v>36800</v>
      </c>
    </row>
    <row r="59" spans="1:6" x14ac:dyDescent="0.25">
      <c r="A59" s="31" t="s">
        <v>36</v>
      </c>
      <c r="B59" s="34">
        <v>30800</v>
      </c>
      <c r="C59" s="34">
        <v>36500</v>
      </c>
      <c r="D59" s="34">
        <v>41300</v>
      </c>
      <c r="E59" s="34">
        <v>44000</v>
      </c>
      <c r="F59" s="35">
        <v>46900</v>
      </c>
    </row>
    <row r="60" spans="1:6" x14ac:dyDescent="0.25">
      <c r="A60" s="31" t="s">
        <v>30</v>
      </c>
      <c r="B60" s="34">
        <v>31500</v>
      </c>
      <c r="C60" s="34">
        <v>37700</v>
      </c>
      <c r="D60" s="34">
        <v>42200</v>
      </c>
      <c r="E60" s="34">
        <v>45900</v>
      </c>
      <c r="F60" s="35">
        <v>49600</v>
      </c>
    </row>
    <row r="61" spans="1:6" x14ac:dyDescent="0.25">
      <c r="A61" s="31" t="s">
        <v>34</v>
      </c>
      <c r="B61" s="34">
        <v>42000</v>
      </c>
      <c r="C61" s="34">
        <v>48600</v>
      </c>
      <c r="D61" s="34">
        <v>53900</v>
      </c>
      <c r="E61" s="34">
        <v>58300</v>
      </c>
      <c r="F61" s="35">
        <v>62700</v>
      </c>
    </row>
    <row r="62" spans="1:6" x14ac:dyDescent="0.25">
      <c r="A62" s="31" t="s">
        <v>37</v>
      </c>
      <c r="B62" s="34">
        <v>34000</v>
      </c>
      <c r="C62" s="34">
        <v>42900</v>
      </c>
      <c r="D62" s="34">
        <v>49000</v>
      </c>
      <c r="E62" s="34">
        <v>52800</v>
      </c>
      <c r="F62" s="35">
        <v>55900</v>
      </c>
    </row>
    <row r="63" spans="1:6" x14ac:dyDescent="0.25">
      <c r="A63" s="31" t="s">
        <v>15</v>
      </c>
      <c r="B63" s="34">
        <v>44300</v>
      </c>
      <c r="C63" s="34">
        <v>51900</v>
      </c>
      <c r="D63" s="34">
        <v>58200</v>
      </c>
      <c r="E63" s="34">
        <v>62000</v>
      </c>
      <c r="F63" s="35">
        <v>67900</v>
      </c>
    </row>
    <row r="64" spans="1:6" x14ac:dyDescent="0.25">
      <c r="A64" s="22" t="s">
        <v>33</v>
      </c>
      <c r="B64" s="34">
        <v>55000</v>
      </c>
      <c r="C64" s="34">
        <v>64500</v>
      </c>
      <c r="D64" s="34">
        <v>70700</v>
      </c>
      <c r="E64" s="34">
        <v>75400</v>
      </c>
      <c r="F64" s="35">
        <v>79600</v>
      </c>
    </row>
    <row r="65" spans="1:6" x14ac:dyDescent="0.25">
      <c r="A65" s="31" t="s">
        <v>35</v>
      </c>
      <c r="B65" s="34">
        <v>38000</v>
      </c>
      <c r="C65" s="34">
        <v>45000</v>
      </c>
      <c r="D65" s="34">
        <v>50200</v>
      </c>
      <c r="E65" s="34">
        <v>53900</v>
      </c>
      <c r="F65" s="35">
        <v>55400</v>
      </c>
    </row>
    <row r="66" spans="1:6" ht="15.75" thickBot="1" x14ac:dyDescent="0.3">
      <c r="A66" s="32" t="s">
        <v>16</v>
      </c>
      <c r="B66" s="36">
        <v>56000</v>
      </c>
      <c r="C66" s="36">
        <v>60500</v>
      </c>
      <c r="D66" s="36">
        <v>62300</v>
      </c>
      <c r="E66" s="36">
        <v>64200</v>
      </c>
      <c r="F66" s="37">
        <v>65000</v>
      </c>
    </row>
  </sheetData>
  <mergeCells count="11">
    <mergeCell ref="A1:F1"/>
    <mergeCell ref="A2:F2"/>
    <mergeCell ref="B3:F3"/>
    <mergeCell ref="A15:F15"/>
    <mergeCell ref="B16:F16"/>
    <mergeCell ref="B55:F55"/>
    <mergeCell ref="A28:F28"/>
    <mergeCell ref="B29:F29"/>
    <mergeCell ref="A41:F41"/>
    <mergeCell ref="B42:F42"/>
    <mergeCell ref="A54:F54"/>
  </mergeCells>
  <pageMargins left="0.7" right="0.7" top="0.75" bottom="0.75" header="0.3" footer="0.3"/>
  <pageSetup orientation="portrait"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sheetPr>
  <dimension ref="A1:T66"/>
  <sheetViews>
    <sheetView zoomScale="90" zoomScaleNormal="90" workbookViewId="0">
      <selection sqref="A1:F1"/>
    </sheetView>
  </sheetViews>
  <sheetFormatPr defaultColWidth="8.85546875" defaultRowHeight="15" x14ac:dyDescent="0.25"/>
  <cols>
    <col min="1" max="1" width="22.7109375" bestFit="1" customWidth="1"/>
    <col min="2" max="4" width="9.42578125" bestFit="1" customWidth="1"/>
    <col min="5" max="6" width="10.7109375" bestFit="1" customWidth="1"/>
  </cols>
  <sheetData>
    <row r="1" spans="1:20" ht="31.5" customHeight="1" thickBot="1" x14ac:dyDescent="0.3">
      <c r="A1" s="132" t="s">
        <v>60</v>
      </c>
      <c r="B1" s="133"/>
      <c r="C1" s="133"/>
      <c r="D1" s="133"/>
      <c r="E1" s="133"/>
      <c r="F1" s="134"/>
      <c r="H1" s="38"/>
    </row>
    <row r="2" spans="1:20" ht="15.75" thickBot="1" x14ac:dyDescent="0.3">
      <c r="A2" s="138"/>
      <c r="B2" s="138"/>
      <c r="C2" s="138"/>
      <c r="D2" s="138"/>
      <c r="E2" s="138"/>
      <c r="F2" s="138"/>
      <c r="H2" s="5"/>
      <c r="I2" s="33"/>
      <c r="J2" s="33"/>
      <c r="K2" s="33"/>
      <c r="L2" s="33"/>
      <c r="M2" s="33"/>
      <c r="N2" s="33"/>
      <c r="O2" s="33"/>
      <c r="P2" s="33"/>
      <c r="Q2" s="33"/>
      <c r="R2" s="33"/>
      <c r="S2" s="33"/>
      <c r="T2" s="6"/>
    </row>
    <row r="3" spans="1:20" x14ac:dyDescent="0.25">
      <c r="A3" s="39" t="s">
        <v>18</v>
      </c>
      <c r="B3" s="139" t="s">
        <v>0</v>
      </c>
      <c r="C3" s="139"/>
      <c r="D3" s="139"/>
      <c r="E3" s="139"/>
      <c r="F3" s="140"/>
      <c r="H3" s="7"/>
      <c r="I3" s="8"/>
      <c r="J3" s="8"/>
      <c r="K3" s="8"/>
      <c r="L3" s="8"/>
      <c r="M3" s="8"/>
      <c r="N3" s="8"/>
      <c r="O3" s="8"/>
      <c r="P3" s="8"/>
      <c r="Q3" s="8"/>
      <c r="R3" s="8"/>
      <c r="S3" s="8"/>
      <c r="T3" s="9"/>
    </row>
    <row r="4" spans="1:20" x14ac:dyDescent="0.25">
      <c r="A4" s="31"/>
      <c r="B4" s="65">
        <v>1</v>
      </c>
      <c r="C4" s="65">
        <v>2</v>
      </c>
      <c r="D4" s="65">
        <v>3</v>
      </c>
      <c r="E4" s="65">
        <v>4</v>
      </c>
      <c r="F4" s="66">
        <v>5</v>
      </c>
      <c r="H4" s="7"/>
      <c r="I4" s="8"/>
      <c r="J4" s="8"/>
      <c r="K4" s="8"/>
      <c r="L4" s="8"/>
      <c r="M4" s="8"/>
      <c r="N4" s="8"/>
      <c r="O4" s="8"/>
      <c r="P4" s="8"/>
      <c r="Q4" s="8"/>
      <c r="R4" s="8"/>
      <c r="S4" s="8"/>
      <c r="T4" s="9"/>
    </row>
    <row r="5" spans="1:20" x14ac:dyDescent="0.25">
      <c r="A5" s="31" t="s">
        <v>31</v>
      </c>
      <c r="B5" s="34">
        <v>73100</v>
      </c>
      <c r="C5" s="34">
        <v>75400</v>
      </c>
      <c r="D5" s="34">
        <v>77600</v>
      </c>
      <c r="E5" s="34">
        <v>78100</v>
      </c>
      <c r="F5" s="35">
        <v>80300</v>
      </c>
      <c r="H5" s="7"/>
      <c r="I5" s="8"/>
      <c r="J5" s="8"/>
      <c r="K5" s="8"/>
      <c r="L5" s="8"/>
      <c r="M5" s="8"/>
      <c r="N5" s="8"/>
      <c r="O5" s="8"/>
      <c r="P5" s="8"/>
      <c r="Q5" s="8"/>
      <c r="R5" s="8"/>
      <c r="S5" s="8"/>
      <c r="T5" s="9"/>
    </row>
    <row r="6" spans="1:20" x14ac:dyDescent="0.25">
      <c r="A6" s="31" t="s">
        <v>17</v>
      </c>
      <c r="B6" s="34">
        <v>29100</v>
      </c>
      <c r="C6" s="34">
        <v>33200</v>
      </c>
      <c r="D6" s="34">
        <v>36300</v>
      </c>
      <c r="E6" s="34">
        <v>38000</v>
      </c>
      <c r="F6" s="35">
        <v>41000</v>
      </c>
      <c r="H6" s="7"/>
      <c r="I6" s="8"/>
      <c r="J6" s="8"/>
      <c r="K6" s="8"/>
      <c r="L6" s="8"/>
      <c r="M6" s="8"/>
      <c r="N6" s="8"/>
      <c r="O6" s="8"/>
      <c r="P6" s="8"/>
      <c r="Q6" s="8"/>
      <c r="R6" s="8"/>
      <c r="S6" s="8"/>
      <c r="T6" s="9"/>
    </row>
    <row r="7" spans="1:20" x14ac:dyDescent="0.25">
      <c r="A7" s="31" t="s">
        <v>36</v>
      </c>
      <c r="B7" s="34">
        <v>36500</v>
      </c>
      <c r="C7" s="34">
        <v>42800</v>
      </c>
      <c r="D7" s="34">
        <v>45700</v>
      </c>
      <c r="E7" s="34">
        <v>49300</v>
      </c>
      <c r="F7" s="35">
        <v>51200</v>
      </c>
      <c r="H7" s="7"/>
      <c r="I7" s="8"/>
      <c r="J7" s="8"/>
      <c r="K7" s="8"/>
      <c r="L7" s="8"/>
      <c r="M7" s="8"/>
      <c r="N7" s="8"/>
      <c r="O7" s="8"/>
      <c r="P7" s="8"/>
      <c r="Q7" s="8"/>
      <c r="R7" s="8"/>
      <c r="S7" s="8"/>
      <c r="T7" s="9"/>
    </row>
    <row r="8" spans="1:20" x14ac:dyDescent="0.25">
      <c r="A8" s="31" t="s">
        <v>30</v>
      </c>
      <c r="B8" s="34">
        <v>51700</v>
      </c>
      <c r="C8" s="34">
        <v>58400</v>
      </c>
      <c r="D8" s="34">
        <v>63800</v>
      </c>
      <c r="E8" s="34">
        <v>66000</v>
      </c>
      <c r="F8" s="35">
        <v>70000</v>
      </c>
      <c r="H8" s="7"/>
      <c r="I8" s="8"/>
      <c r="J8" s="8"/>
      <c r="K8" s="8"/>
      <c r="L8" s="8"/>
      <c r="M8" s="8"/>
      <c r="N8" s="8"/>
      <c r="O8" s="8"/>
      <c r="P8" s="8"/>
      <c r="Q8" s="8"/>
      <c r="R8" s="8"/>
      <c r="S8" s="8"/>
      <c r="T8" s="9"/>
    </row>
    <row r="9" spans="1:20" x14ac:dyDescent="0.25">
      <c r="A9" s="31" t="s">
        <v>34</v>
      </c>
      <c r="B9" s="34">
        <v>81000</v>
      </c>
      <c r="C9" s="34">
        <v>87500</v>
      </c>
      <c r="D9" s="34">
        <v>93900</v>
      </c>
      <c r="E9" s="34">
        <v>98400</v>
      </c>
      <c r="F9" s="35">
        <v>103800</v>
      </c>
      <c r="H9" s="7"/>
      <c r="I9" s="8"/>
      <c r="J9" s="8"/>
      <c r="K9" s="8"/>
      <c r="L9" s="8"/>
      <c r="M9" s="8"/>
      <c r="N9" s="8"/>
      <c r="O9" s="8"/>
      <c r="P9" s="8"/>
      <c r="Q9" s="8"/>
      <c r="R9" s="8"/>
      <c r="S9" s="8"/>
      <c r="T9" s="9"/>
    </row>
    <row r="10" spans="1:20" x14ac:dyDescent="0.25">
      <c r="A10" s="31" t="s">
        <v>37</v>
      </c>
      <c r="B10" s="34">
        <v>49500</v>
      </c>
      <c r="C10" s="34">
        <v>55900</v>
      </c>
      <c r="D10" s="34">
        <v>61900</v>
      </c>
      <c r="E10" s="34">
        <v>65500</v>
      </c>
      <c r="F10" s="35">
        <v>66900</v>
      </c>
      <c r="H10" s="7"/>
      <c r="I10" s="8"/>
      <c r="J10" s="8"/>
      <c r="K10" s="8"/>
      <c r="L10" s="8"/>
      <c r="M10" s="8"/>
      <c r="N10" s="8"/>
      <c r="O10" s="8"/>
      <c r="P10" s="8"/>
      <c r="Q10" s="8"/>
      <c r="R10" s="8"/>
      <c r="S10" s="8"/>
      <c r="T10" s="9"/>
    </row>
    <row r="11" spans="1:20" x14ac:dyDescent="0.25">
      <c r="A11" s="31" t="s">
        <v>15</v>
      </c>
      <c r="B11" s="34">
        <v>53200</v>
      </c>
      <c r="C11" s="34">
        <v>60900</v>
      </c>
      <c r="D11" s="34">
        <v>65800</v>
      </c>
      <c r="E11" s="34">
        <v>70500</v>
      </c>
      <c r="F11" s="35">
        <v>75100</v>
      </c>
      <c r="H11" s="7"/>
      <c r="I11" s="8"/>
      <c r="J11" s="8"/>
      <c r="K11" s="8"/>
      <c r="L11" s="8"/>
      <c r="M11" s="8"/>
      <c r="N11" s="8"/>
      <c r="O11" s="8"/>
      <c r="P11" s="8"/>
      <c r="Q11" s="8"/>
      <c r="R11" s="8"/>
      <c r="S11" s="8"/>
      <c r="T11" s="9"/>
    </row>
    <row r="12" spans="1:20" x14ac:dyDescent="0.25">
      <c r="A12" s="31" t="s">
        <v>33</v>
      </c>
      <c r="B12" s="34">
        <v>56400</v>
      </c>
      <c r="C12" s="34">
        <v>65900</v>
      </c>
      <c r="D12" s="34">
        <v>71500</v>
      </c>
      <c r="E12" s="34">
        <v>76900</v>
      </c>
      <c r="F12" s="35">
        <v>78000</v>
      </c>
      <c r="H12" s="7"/>
      <c r="I12" s="8"/>
      <c r="J12" s="8"/>
      <c r="K12" s="8"/>
      <c r="L12" s="8"/>
      <c r="M12" s="8"/>
      <c r="N12" s="8"/>
      <c r="O12" s="8"/>
      <c r="P12" s="8"/>
      <c r="Q12" s="8"/>
      <c r="R12" s="8"/>
      <c r="S12" s="8"/>
      <c r="T12" s="9"/>
    </row>
    <row r="13" spans="1:20" x14ac:dyDescent="0.25">
      <c r="A13" s="31" t="s">
        <v>35</v>
      </c>
      <c r="B13" s="34">
        <v>48100</v>
      </c>
      <c r="C13" s="34">
        <v>53400</v>
      </c>
      <c r="D13" s="34">
        <v>58100</v>
      </c>
      <c r="E13" s="34">
        <v>61300</v>
      </c>
      <c r="F13" s="35">
        <v>63900</v>
      </c>
      <c r="H13" s="7"/>
      <c r="I13" s="8"/>
      <c r="J13" s="8"/>
      <c r="K13" s="8"/>
      <c r="L13" s="8"/>
      <c r="M13" s="8"/>
      <c r="N13" s="8"/>
      <c r="O13" s="8"/>
      <c r="P13" s="8"/>
      <c r="Q13" s="8"/>
      <c r="R13" s="8"/>
      <c r="S13" s="8"/>
      <c r="T13" s="9"/>
    </row>
    <row r="14" spans="1:20" ht="15.75" thickBot="1" x14ac:dyDescent="0.3">
      <c r="A14" s="32" t="s">
        <v>16</v>
      </c>
      <c r="B14" s="36">
        <v>68400</v>
      </c>
      <c r="C14" s="36">
        <v>73300</v>
      </c>
      <c r="D14" s="36">
        <v>74800</v>
      </c>
      <c r="E14" s="36">
        <v>75500</v>
      </c>
      <c r="F14" s="37">
        <v>76200</v>
      </c>
      <c r="H14" s="7"/>
      <c r="I14" s="8"/>
      <c r="J14" s="8"/>
      <c r="K14" s="8"/>
      <c r="L14" s="8"/>
      <c r="M14" s="8"/>
      <c r="N14" s="8"/>
      <c r="O14" s="8"/>
      <c r="P14" s="8"/>
      <c r="Q14" s="8"/>
      <c r="R14" s="8"/>
      <c r="S14" s="8"/>
      <c r="T14" s="9"/>
    </row>
    <row r="15" spans="1:20" ht="15.75" thickBot="1" x14ac:dyDescent="0.3">
      <c r="A15" s="127" t="s">
        <v>49</v>
      </c>
      <c r="B15" s="128"/>
      <c r="C15" s="128"/>
      <c r="D15" s="128"/>
      <c r="E15" s="128"/>
      <c r="F15" s="129"/>
      <c r="H15" s="7"/>
      <c r="I15" s="8"/>
      <c r="J15" s="8"/>
      <c r="K15" s="8"/>
      <c r="L15" s="8"/>
      <c r="M15" s="8"/>
      <c r="N15" s="8"/>
      <c r="O15" s="8"/>
      <c r="P15" s="8"/>
      <c r="Q15" s="8"/>
      <c r="R15" s="8"/>
      <c r="S15" s="8"/>
      <c r="T15" s="9"/>
    </row>
    <row r="16" spans="1:20" x14ac:dyDescent="0.25">
      <c r="A16" s="39" t="s">
        <v>18</v>
      </c>
      <c r="B16" s="139" t="s">
        <v>0</v>
      </c>
      <c r="C16" s="139"/>
      <c r="D16" s="139"/>
      <c r="E16" s="139"/>
      <c r="F16" s="140"/>
      <c r="H16" s="7"/>
      <c r="I16" s="8"/>
      <c r="J16" s="8"/>
      <c r="K16" s="8"/>
      <c r="L16" s="8"/>
      <c r="M16" s="8"/>
      <c r="N16" s="8"/>
      <c r="O16" s="8"/>
      <c r="P16" s="8"/>
      <c r="Q16" s="8"/>
      <c r="R16" s="8"/>
      <c r="S16" s="8"/>
      <c r="T16" s="9"/>
    </row>
    <row r="17" spans="1:20" x14ac:dyDescent="0.25">
      <c r="A17" s="31"/>
      <c r="B17" s="65">
        <v>1</v>
      </c>
      <c r="C17" s="65">
        <v>2</v>
      </c>
      <c r="D17" s="65">
        <v>3</v>
      </c>
      <c r="E17" s="65">
        <v>4</v>
      </c>
      <c r="F17" s="66">
        <v>5</v>
      </c>
      <c r="G17" s="45"/>
      <c r="H17" s="7"/>
      <c r="I17" s="8"/>
      <c r="J17" s="8"/>
      <c r="K17" s="8"/>
      <c r="L17" s="8"/>
      <c r="M17" s="8"/>
      <c r="N17" s="8"/>
      <c r="O17" s="8"/>
      <c r="P17" s="8"/>
      <c r="Q17" s="8"/>
      <c r="R17" s="8"/>
      <c r="S17" s="8"/>
      <c r="T17" s="9"/>
    </row>
    <row r="18" spans="1:20" x14ac:dyDescent="0.25">
      <c r="A18" s="31" t="s">
        <v>31</v>
      </c>
      <c r="B18" s="34">
        <f>B44-B5</f>
        <v>1200</v>
      </c>
      <c r="C18" s="34">
        <f t="shared" ref="C18:F18" si="0">C44-C5</f>
        <v>1100</v>
      </c>
      <c r="D18" s="34">
        <f t="shared" si="0"/>
        <v>1200</v>
      </c>
      <c r="E18" s="34">
        <f t="shared" si="0"/>
        <v>1200</v>
      </c>
      <c r="F18" s="35">
        <f t="shared" si="0"/>
        <v>1400</v>
      </c>
      <c r="G18" s="45"/>
      <c r="H18" s="7"/>
      <c r="I18" s="8"/>
      <c r="J18" s="8"/>
      <c r="K18" s="8"/>
      <c r="L18" s="8"/>
      <c r="M18" s="8"/>
      <c r="N18" s="8"/>
      <c r="O18" s="8"/>
      <c r="P18" s="8"/>
      <c r="Q18" s="8"/>
      <c r="R18" s="8"/>
      <c r="S18" s="8"/>
      <c r="T18" s="9"/>
    </row>
    <row r="19" spans="1:20" x14ac:dyDescent="0.25">
      <c r="A19" s="31" t="s">
        <v>17</v>
      </c>
      <c r="B19" s="34">
        <f t="shared" ref="B19:F19" si="1">B45-B6</f>
        <v>1800</v>
      </c>
      <c r="C19" s="34">
        <f t="shared" si="1"/>
        <v>2200</v>
      </c>
      <c r="D19" s="34">
        <f t="shared" si="1"/>
        <v>2500</v>
      </c>
      <c r="E19" s="34">
        <f t="shared" si="1"/>
        <v>2600</v>
      </c>
      <c r="F19" s="35">
        <f t="shared" si="1"/>
        <v>3000</v>
      </c>
      <c r="G19" s="46"/>
      <c r="H19" s="7"/>
      <c r="I19" s="8"/>
      <c r="J19" s="8"/>
      <c r="K19" s="8"/>
      <c r="L19" s="8"/>
      <c r="M19" s="8"/>
      <c r="N19" s="8"/>
      <c r="O19" s="8"/>
      <c r="P19" s="8"/>
      <c r="Q19" s="8"/>
      <c r="R19" s="8"/>
      <c r="S19" s="8"/>
      <c r="T19" s="9"/>
    </row>
    <row r="20" spans="1:20" x14ac:dyDescent="0.25">
      <c r="A20" s="31" t="s">
        <v>36</v>
      </c>
      <c r="B20" s="34">
        <f t="shared" ref="B20:F20" si="2">B46-B7</f>
        <v>1600</v>
      </c>
      <c r="C20" s="34">
        <f t="shared" si="2"/>
        <v>1700</v>
      </c>
      <c r="D20" s="34">
        <f t="shared" si="2"/>
        <v>1900</v>
      </c>
      <c r="E20" s="34">
        <f t="shared" si="2"/>
        <v>2700</v>
      </c>
      <c r="F20" s="35">
        <f t="shared" si="2"/>
        <v>2400</v>
      </c>
      <c r="G20" s="45"/>
      <c r="H20" s="7"/>
      <c r="I20" s="8"/>
      <c r="J20" s="8"/>
      <c r="K20" s="8"/>
      <c r="L20" s="8"/>
      <c r="M20" s="8"/>
      <c r="N20" s="8"/>
      <c r="O20" s="8"/>
      <c r="P20" s="8"/>
      <c r="Q20" s="8"/>
      <c r="R20" s="8"/>
      <c r="S20" s="8"/>
      <c r="T20" s="9"/>
    </row>
    <row r="21" spans="1:20" x14ac:dyDescent="0.25">
      <c r="A21" s="31" t="s">
        <v>30</v>
      </c>
      <c r="B21" s="34">
        <f t="shared" ref="B21:F21" si="3">B47-B8</f>
        <v>1600</v>
      </c>
      <c r="C21" s="34">
        <f t="shared" si="3"/>
        <v>1700</v>
      </c>
      <c r="D21" s="34">
        <f t="shared" si="3"/>
        <v>1700</v>
      </c>
      <c r="E21" s="34">
        <f t="shared" si="3"/>
        <v>1800</v>
      </c>
      <c r="F21" s="35">
        <f t="shared" si="3"/>
        <v>2000</v>
      </c>
      <c r="G21" s="45"/>
      <c r="H21" s="7"/>
      <c r="I21" s="8"/>
      <c r="J21" s="8"/>
      <c r="K21" s="8"/>
      <c r="L21" s="8"/>
      <c r="M21" s="8"/>
      <c r="N21" s="8"/>
      <c r="O21" s="8"/>
      <c r="P21" s="8"/>
      <c r="Q21" s="8"/>
      <c r="R21" s="8"/>
      <c r="S21" s="8"/>
      <c r="T21" s="9"/>
    </row>
    <row r="22" spans="1:20" x14ac:dyDescent="0.25">
      <c r="A22" s="31" t="s">
        <v>34</v>
      </c>
      <c r="B22" s="34">
        <f t="shared" ref="B22:F22" si="4">B48-B9</f>
        <v>1500</v>
      </c>
      <c r="C22" s="34">
        <f t="shared" si="4"/>
        <v>1400</v>
      </c>
      <c r="D22" s="34">
        <f t="shared" si="4"/>
        <v>1700</v>
      </c>
      <c r="E22" s="34">
        <f t="shared" si="4"/>
        <v>1900</v>
      </c>
      <c r="F22" s="35">
        <f t="shared" si="4"/>
        <v>2300</v>
      </c>
      <c r="G22" s="45"/>
      <c r="H22" s="7"/>
      <c r="I22" s="8"/>
      <c r="J22" s="8"/>
      <c r="K22" s="8"/>
      <c r="L22" s="8"/>
      <c r="M22" s="8"/>
      <c r="N22" s="8"/>
      <c r="O22" s="8"/>
      <c r="P22" s="8"/>
      <c r="Q22" s="8"/>
      <c r="R22" s="8"/>
      <c r="S22" s="8"/>
      <c r="T22" s="9"/>
    </row>
    <row r="23" spans="1:20" x14ac:dyDescent="0.25">
      <c r="A23" s="31" t="s">
        <v>37</v>
      </c>
      <c r="B23" s="34">
        <f t="shared" ref="B23:F23" si="5">B49-B10</f>
        <v>2300</v>
      </c>
      <c r="C23" s="34">
        <f t="shared" si="5"/>
        <v>2500</v>
      </c>
      <c r="D23" s="34">
        <f t="shared" si="5"/>
        <v>2700</v>
      </c>
      <c r="E23" s="34">
        <f t="shared" si="5"/>
        <v>2700</v>
      </c>
      <c r="F23" s="35">
        <f t="shared" si="5"/>
        <v>3400</v>
      </c>
      <c r="G23" s="45"/>
      <c r="H23" s="7"/>
      <c r="I23" s="8"/>
      <c r="J23" s="8"/>
      <c r="K23" s="8"/>
      <c r="L23" s="8"/>
      <c r="M23" s="8"/>
      <c r="N23" s="8"/>
      <c r="O23" s="8"/>
      <c r="P23" s="8"/>
      <c r="Q23" s="8"/>
      <c r="R23" s="8"/>
      <c r="S23" s="8"/>
      <c r="T23" s="9"/>
    </row>
    <row r="24" spans="1:20" x14ac:dyDescent="0.25">
      <c r="A24" s="31" t="s">
        <v>15</v>
      </c>
      <c r="B24" s="34">
        <f t="shared" ref="B24:F24" si="6">B50-B11</f>
        <v>1600</v>
      </c>
      <c r="C24" s="34">
        <f t="shared" si="6"/>
        <v>1700</v>
      </c>
      <c r="D24" s="34">
        <f t="shared" si="6"/>
        <v>1900</v>
      </c>
      <c r="E24" s="34">
        <f t="shared" si="6"/>
        <v>2400</v>
      </c>
      <c r="F24" s="35">
        <f t="shared" si="6"/>
        <v>2900</v>
      </c>
      <c r="G24" s="45"/>
      <c r="H24" s="7"/>
      <c r="I24" s="8"/>
      <c r="J24" s="8"/>
      <c r="K24" s="8"/>
      <c r="L24" s="8"/>
      <c r="M24" s="8"/>
      <c r="N24" s="8"/>
      <c r="O24" s="8"/>
      <c r="P24" s="8"/>
      <c r="Q24" s="8"/>
      <c r="R24" s="8"/>
      <c r="S24" s="8"/>
      <c r="T24" s="9"/>
    </row>
    <row r="25" spans="1:20" x14ac:dyDescent="0.25">
      <c r="A25" s="31" t="s">
        <v>33</v>
      </c>
      <c r="B25" s="34">
        <f t="shared" ref="B25:F25" si="7">B51-B12</f>
        <v>1200</v>
      </c>
      <c r="C25" s="34">
        <f t="shared" si="7"/>
        <v>1200</v>
      </c>
      <c r="D25" s="34">
        <f t="shared" si="7"/>
        <v>1500</v>
      </c>
      <c r="E25" s="34">
        <f t="shared" si="7"/>
        <v>3200</v>
      </c>
      <c r="F25" s="35">
        <f t="shared" si="7"/>
        <v>1800</v>
      </c>
      <c r="G25" s="45"/>
      <c r="H25" s="7"/>
      <c r="I25" s="8"/>
      <c r="J25" s="8"/>
      <c r="K25" s="8"/>
      <c r="L25" s="8"/>
      <c r="M25" s="8"/>
      <c r="N25" s="8"/>
      <c r="O25" s="8"/>
      <c r="P25" s="8"/>
      <c r="Q25" s="8"/>
      <c r="R25" s="8"/>
      <c r="S25" s="8"/>
      <c r="T25" s="9"/>
    </row>
    <row r="26" spans="1:20" x14ac:dyDescent="0.25">
      <c r="A26" s="31" t="s">
        <v>35</v>
      </c>
      <c r="B26" s="34">
        <f t="shared" ref="B26:F26" si="8">B52-B13</f>
        <v>1900</v>
      </c>
      <c r="C26" s="34">
        <f t="shared" si="8"/>
        <v>2100</v>
      </c>
      <c r="D26" s="34">
        <f t="shared" si="8"/>
        <v>2200</v>
      </c>
      <c r="E26" s="34">
        <f t="shared" si="8"/>
        <v>2400</v>
      </c>
      <c r="F26" s="35">
        <f t="shared" si="8"/>
        <v>2700</v>
      </c>
      <c r="G26" s="45"/>
      <c r="H26" s="7"/>
      <c r="I26" s="8"/>
      <c r="J26" s="8"/>
      <c r="K26" s="8"/>
      <c r="L26" s="8"/>
      <c r="M26" s="8"/>
      <c r="N26" s="8"/>
      <c r="O26" s="8"/>
      <c r="P26" s="8"/>
      <c r="Q26" s="8"/>
      <c r="R26" s="8"/>
      <c r="S26" s="8"/>
      <c r="T26" s="9"/>
    </row>
    <row r="27" spans="1:20" ht="15.75" thickBot="1" x14ac:dyDescent="0.3">
      <c r="A27" s="32" t="s">
        <v>16</v>
      </c>
      <c r="B27" s="34">
        <f t="shared" ref="B27:F27" si="9">B53-B14</f>
        <v>1400</v>
      </c>
      <c r="C27" s="34">
        <f t="shared" si="9"/>
        <v>1500</v>
      </c>
      <c r="D27" s="34">
        <f t="shared" si="9"/>
        <v>1400</v>
      </c>
      <c r="E27" s="34">
        <f t="shared" si="9"/>
        <v>1500</v>
      </c>
      <c r="F27" s="35">
        <f t="shared" si="9"/>
        <v>1500</v>
      </c>
      <c r="G27" s="45"/>
      <c r="H27" s="7"/>
      <c r="I27" s="8"/>
      <c r="J27" s="8"/>
      <c r="K27" s="8"/>
      <c r="L27" s="8"/>
      <c r="M27" s="8"/>
      <c r="N27" s="8"/>
      <c r="O27" s="8"/>
      <c r="P27" s="8"/>
      <c r="Q27" s="8"/>
      <c r="R27" s="8"/>
      <c r="S27" s="8"/>
      <c r="T27" s="9"/>
    </row>
    <row r="28" spans="1:20" ht="15.75" thickBot="1" x14ac:dyDescent="0.3">
      <c r="A28" s="127" t="s">
        <v>50</v>
      </c>
      <c r="B28" s="128"/>
      <c r="C28" s="128"/>
      <c r="D28" s="128"/>
      <c r="E28" s="128"/>
      <c r="F28" s="129"/>
      <c r="H28" s="7"/>
      <c r="I28" s="8"/>
      <c r="J28" s="8"/>
      <c r="K28" s="8"/>
      <c r="L28" s="8"/>
      <c r="M28" s="8"/>
      <c r="N28" s="8"/>
      <c r="O28" s="8"/>
      <c r="P28" s="8"/>
      <c r="Q28" s="8"/>
      <c r="R28" s="8"/>
      <c r="S28" s="8"/>
      <c r="T28" s="9"/>
    </row>
    <row r="29" spans="1:20" x14ac:dyDescent="0.25">
      <c r="A29" s="39" t="s">
        <v>18</v>
      </c>
      <c r="B29" s="139" t="s">
        <v>0</v>
      </c>
      <c r="C29" s="139"/>
      <c r="D29" s="139"/>
      <c r="E29" s="139"/>
      <c r="F29" s="140"/>
      <c r="H29" s="7"/>
      <c r="I29" s="8"/>
      <c r="J29" s="8"/>
      <c r="K29" s="8"/>
      <c r="L29" s="8"/>
      <c r="M29" s="8"/>
      <c r="N29" s="8"/>
      <c r="O29" s="8"/>
      <c r="P29" s="8"/>
      <c r="Q29" s="8"/>
      <c r="R29" s="8"/>
      <c r="S29" s="8"/>
      <c r="T29" s="9"/>
    </row>
    <row r="30" spans="1:20" x14ac:dyDescent="0.25">
      <c r="A30" s="31"/>
      <c r="B30" s="65">
        <v>1</v>
      </c>
      <c r="C30" s="65">
        <v>2</v>
      </c>
      <c r="D30" s="65">
        <v>3</v>
      </c>
      <c r="E30" s="65">
        <v>4</v>
      </c>
      <c r="F30" s="66">
        <v>5</v>
      </c>
      <c r="H30" s="7"/>
      <c r="I30" s="8"/>
      <c r="J30" s="8"/>
      <c r="K30" s="8"/>
      <c r="L30" s="8"/>
      <c r="M30" s="8"/>
      <c r="N30" s="8"/>
      <c r="O30" s="8"/>
      <c r="P30" s="8"/>
      <c r="Q30" s="8"/>
      <c r="R30" s="8"/>
      <c r="S30" s="8"/>
      <c r="T30" s="9"/>
    </row>
    <row r="31" spans="1:20" ht="15.75" thickBot="1" x14ac:dyDescent="0.3">
      <c r="A31" s="31" t="s">
        <v>31</v>
      </c>
      <c r="B31" s="34">
        <f>B5-B57</f>
        <v>1200</v>
      </c>
      <c r="C31" s="34">
        <f t="shared" ref="C31:F31" si="10">C5-C57</f>
        <v>1100</v>
      </c>
      <c r="D31" s="34">
        <f t="shared" si="10"/>
        <v>1200</v>
      </c>
      <c r="E31" s="34">
        <f t="shared" si="10"/>
        <v>1200</v>
      </c>
      <c r="F31" s="35">
        <f t="shared" si="10"/>
        <v>1300</v>
      </c>
      <c r="H31" s="10"/>
      <c r="I31" s="11"/>
      <c r="J31" s="11"/>
      <c r="K31" s="11"/>
      <c r="L31" s="11"/>
      <c r="M31" s="11"/>
      <c r="N31" s="11"/>
      <c r="O31" s="11"/>
      <c r="P31" s="11"/>
      <c r="Q31" s="11"/>
      <c r="R31" s="11"/>
      <c r="S31" s="11"/>
      <c r="T31" s="12"/>
    </row>
    <row r="32" spans="1:20" x14ac:dyDescent="0.25">
      <c r="A32" s="31" t="s">
        <v>17</v>
      </c>
      <c r="B32" s="34">
        <f t="shared" ref="B32:F32" si="11">B6-B58</f>
        <v>1800</v>
      </c>
      <c r="C32" s="34">
        <f t="shared" si="11"/>
        <v>2100</v>
      </c>
      <c r="D32" s="34">
        <f t="shared" si="11"/>
        <v>2500</v>
      </c>
      <c r="E32" s="34">
        <f t="shared" si="11"/>
        <v>2700</v>
      </c>
      <c r="F32" s="35">
        <f t="shared" si="11"/>
        <v>3000</v>
      </c>
    </row>
    <row r="33" spans="1:6" x14ac:dyDescent="0.25">
      <c r="A33" s="31" t="s">
        <v>36</v>
      </c>
      <c r="B33" s="34">
        <f t="shared" ref="B33:F33" si="12">B7-B59</f>
        <v>1600</v>
      </c>
      <c r="C33" s="34">
        <f t="shared" si="12"/>
        <v>1800</v>
      </c>
      <c r="D33" s="34">
        <f t="shared" si="12"/>
        <v>1800</v>
      </c>
      <c r="E33" s="34">
        <f t="shared" si="12"/>
        <v>2700</v>
      </c>
      <c r="F33" s="35">
        <f t="shared" si="12"/>
        <v>2400</v>
      </c>
    </row>
    <row r="34" spans="1:6" x14ac:dyDescent="0.25">
      <c r="A34" s="31" t="s">
        <v>30</v>
      </c>
      <c r="B34" s="34">
        <f t="shared" ref="B34:F34" si="13">B8-B60</f>
        <v>1500</v>
      </c>
      <c r="C34" s="34">
        <f t="shared" si="13"/>
        <v>1600</v>
      </c>
      <c r="D34" s="34">
        <f t="shared" si="13"/>
        <v>1800</v>
      </c>
      <c r="E34" s="34">
        <f t="shared" si="13"/>
        <v>1800</v>
      </c>
      <c r="F34" s="35">
        <f t="shared" si="13"/>
        <v>2100</v>
      </c>
    </row>
    <row r="35" spans="1:6" x14ac:dyDescent="0.25">
      <c r="A35" s="31" t="s">
        <v>34</v>
      </c>
      <c r="B35" s="34">
        <f t="shared" ref="B35:F35" si="14">B9-B61</f>
        <v>1500</v>
      </c>
      <c r="C35" s="34">
        <f t="shared" si="14"/>
        <v>1500</v>
      </c>
      <c r="D35" s="34">
        <f t="shared" si="14"/>
        <v>1600</v>
      </c>
      <c r="E35" s="34">
        <f t="shared" si="14"/>
        <v>1900</v>
      </c>
      <c r="F35" s="35">
        <f t="shared" si="14"/>
        <v>2200</v>
      </c>
    </row>
    <row r="36" spans="1:6" x14ac:dyDescent="0.25">
      <c r="A36" s="31" t="s">
        <v>37</v>
      </c>
      <c r="B36" s="34">
        <f t="shared" ref="B36:F36" si="15">B10-B62</f>
        <v>2300</v>
      </c>
      <c r="C36" s="34">
        <f t="shared" si="15"/>
        <v>2500</v>
      </c>
      <c r="D36" s="34">
        <f t="shared" si="15"/>
        <v>2700</v>
      </c>
      <c r="E36" s="34">
        <f t="shared" si="15"/>
        <v>2800</v>
      </c>
      <c r="F36" s="35">
        <f t="shared" si="15"/>
        <v>3400</v>
      </c>
    </row>
    <row r="37" spans="1:6" x14ac:dyDescent="0.25">
      <c r="A37" s="31" t="s">
        <v>15</v>
      </c>
      <c r="B37" s="34">
        <f t="shared" ref="B37:F37" si="16">B11-B63</f>
        <v>1600</v>
      </c>
      <c r="C37" s="34">
        <f t="shared" si="16"/>
        <v>1600</v>
      </c>
      <c r="D37" s="34">
        <f t="shared" si="16"/>
        <v>2000</v>
      </c>
      <c r="E37" s="34">
        <f t="shared" si="16"/>
        <v>2400</v>
      </c>
      <c r="F37" s="35">
        <f t="shared" si="16"/>
        <v>2900</v>
      </c>
    </row>
    <row r="38" spans="1:6" x14ac:dyDescent="0.25">
      <c r="A38" s="31" t="s">
        <v>33</v>
      </c>
      <c r="B38" s="34">
        <f t="shared" ref="B38:F38" si="17">B12-B64</f>
        <v>1100</v>
      </c>
      <c r="C38" s="34">
        <f t="shared" si="17"/>
        <v>1300</v>
      </c>
      <c r="D38" s="34">
        <f t="shared" si="17"/>
        <v>1400</v>
      </c>
      <c r="E38" s="34">
        <f t="shared" si="17"/>
        <v>3300</v>
      </c>
      <c r="F38" s="35">
        <f t="shared" si="17"/>
        <v>1800</v>
      </c>
    </row>
    <row r="39" spans="1:6" x14ac:dyDescent="0.25">
      <c r="A39" s="31" t="s">
        <v>35</v>
      </c>
      <c r="B39" s="34">
        <f t="shared" ref="B39:F39" si="18">B13-B65</f>
        <v>1800</v>
      </c>
      <c r="C39" s="34">
        <f t="shared" si="18"/>
        <v>2100</v>
      </c>
      <c r="D39" s="34">
        <f t="shared" si="18"/>
        <v>2300</v>
      </c>
      <c r="E39" s="34">
        <f t="shared" si="18"/>
        <v>2500</v>
      </c>
      <c r="F39" s="35">
        <f t="shared" si="18"/>
        <v>2700</v>
      </c>
    </row>
    <row r="40" spans="1:6" ht="15.75" thickBot="1" x14ac:dyDescent="0.3">
      <c r="A40" s="32" t="s">
        <v>16</v>
      </c>
      <c r="B40" s="34">
        <f t="shared" ref="B40:F40" si="19">B14-B66</f>
        <v>1300</v>
      </c>
      <c r="C40" s="34">
        <f t="shared" si="19"/>
        <v>1400</v>
      </c>
      <c r="D40" s="34">
        <f t="shared" si="19"/>
        <v>1500</v>
      </c>
      <c r="E40" s="34">
        <f t="shared" si="19"/>
        <v>1500</v>
      </c>
      <c r="F40" s="35">
        <f t="shared" si="19"/>
        <v>1500</v>
      </c>
    </row>
    <row r="41" spans="1:6" ht="15.75" thickBot="1" x14ac:dyDescent="0.3">
      <c r="A41" s="127" t="s">
        <v>47</v>
      </c>
      <c r="B41" s="128"/>
      <c r="C41" s="128"/>
      <c r="D41" s="128"/>
      <c r="E41" s="128"/>
      <c r="F41" s="129"/>
    </row>
    <row r="42" spans="1:6" x14ac:dyDescent="0.25">
      <c r="A42" s="39" t="s">
        <v>18</v>
      </c>
      <c r="B42" s="139" t="s">
        <v>0</v>
      </c>
      <c r="C42" s="139"/>
      <c r="D42" s="139"/>
      <c r="E42" s="139"/>
      <c r="F42" s="140"/>
    </row>
    <row r="43" spans="1:6" x14ac:dyDescent="0.25">
      <c r="A43" s="31"/>
      <c r="B43" s="65">
        <v>1</v>
      </c>
      <c r="C43" s="65">
        <v>2</v>
      </c>
      <c r="D43" s="65">
        <v>3</v>
      </c>
      <c r="E43" s="65">
        <v>4</v>
      </c>
      <c r="F43" s="66">
        <v>5</v>
      </c>
    </row>
    <row r="44" spans="1:6" x14ac:dyDescent="0.25">
      <c r="A44" s="31" t="s">
        <v>31</v>
      </c>
      <c r="B44" s="34">
        <v>74300</v>
      </c>
      <c r="C44" s="34">
        <v>76500</v>
      </c>
      <c r="D44" s="34">
        <v>78800</v>
      </c>
      <c r="E44" s="34">
        <v>79300</v>
      </c>
      <c r="F44" s="35">
        <v>81700</v>
      </c>
    </row>
    <row r="45" spans="1:6" x14ac:dyDescent="0.25">
      <c r="A45" s="31" t="s">
        <v>17</v>
      </c>
      <c r="B45" s="34">
        <v>30900</v>
      </c>
      <c r="C45" s="34">
        <v>35400</v>
      </c>
      <c r="D45" s="34">
        <v>38800</v>
      </c>
      <c r="E45" s="34">
        <v>40600</v>
      </c>
      <c r="F45" s="35">
        <v>44000</v>
      </c>
    </row>
    <row r="46" spans="1:6" x14ac:dyDescent="0.25">
      <c r="A46" s="31" t="s">
        <v>36</v>
      </c>
      <c r="B46" s="34">
        <v>38100</v>
      </c>
      <c r="C46" s="34">
        <v>44500</v>
      </c>
      <c r="D46" s="34">
        <v>47600</v>
      </c>
      <c r="E46" s="34">
        <v>52000</v>
      </c>
      <c r="F46" s="35">
        <v>53600</v>
      </c>
    </row>
    <row r="47" spans="1:6" x14ac:dyDescent="0.25">
      <c r="A47" s="31" t="s">
        <v>30</v>
      </c>
      <c r="B47" s="34">
        <v>53300</v>
      </c>
      <c r="C47" s="34">
        <v>60100</v>
      </c>
      <c r="D47" s="34">
        <v>65500</v>
      </c>
      <c r="E47" s="34">
        <v>67800</v>
      </c>
      <c r="F47" s="35">
        <v>72000</v>
      </c>
    </row>
    <row r="48" spans="1:6" x14ac:dyDescent="0.25">
      <c r="A48" s="31" t="s">
        <v>34</v>
      </c>
      <c r="B48" s="34">
        <v>82500</v>
      </c>
      <c r="C48" s="34">
        <v>88900</v>
      </c>
      <c r="D48" s="34">
        <v>95600</v>
      </c>
      <c r="E48" s="34">
        <v>100300</v>
      </c>
      <c r="F48" s="35">
        <v>106100</v>
      </c>
    </row>
    <row r="49" spans="1:6" x14ac:dyDescent="0.25">
      <c r="A49" s="31" t="s">
        <v>37</v>
      </c>
      <c r="B49" s="34">
        <v>51800</v>
      </c>
      <c r="C49" s="34">
        <v>58400</v>
      </c>
      <c r="D49" s="34">
        <v>64600</v>
      </c>
      <c r="E49" s="34">
        <v>68200</v>
      </c>
      <c r="F49" s="35">
        <v>70300</v>
      </c>
    </row>
    <row r="50" spans="1:6" x14ac:dyDescent="0.25">
      <c r="A50" s="31" t="s">
        <v>15</v>
      </c>
      <c r="B50" s="34">
        <v>54800</v>
      </c>
      <c r="C50" s="34">
        <v>62600</v>
      </c>
      <c r="D50" s="34">
        <v>67700</v>
      </c>
      <c r="E50" s="34">
        <v>72900</v>
      </c>
      <c r="F50" s="35">
        <v>78000</v>
      </c>
    </row>
    <row r="51" spans="1:6" x14ac:dyDescent="0.25">
      <c r="A51" s="31" t="s">
        <v>33</v>
      </c>
      <c r="B51" s="34">
        <v>57600</v>
      </c>
      <c r="C51" s="34">
        <v>67100</v>
      </c>
      <c r="D51" s="34">
        <v>73000</v>
      </c>
      <c r="E51" s="34">
        <v>80100</v>
      </c>
      <c r="F51" s="35">
        <v>79800</v>
      </c>
    </row>
    <row r="52" spans="1:6" x14ac:dyDescent="0.25">
      <c r="A52" s="31" t="s">
        <v>35</v>
      </c>
      <c r="B52" s="34">
        <v>50000</v>
      </c>
      <c r="C52" s="34">
        <v>55500</v>
      </c>
      <c r="D52" s="34">
        <v>60300</v>
      </c>
      <c r="E52" s="34">
        <v>63700</v>
      </c>
      <c r="F52" s="35">
        <v>66600</v>
      </c>
    </row>
    <row r="53" spans="1:6" ht="15.75" thickBot="1" x14ac:dyDescent="0.3">
      <c r="A53" s="32" t="s">
        <v>16</v>
      </c>
      <c r="B53" s="36">
        <v>69800</v>
      </c>
      <c r="C53" s="36">
        <v>74800</v>
      </c>
      <c r="D53" s="36">
        <v>76200</v>
      </c>
      <c r="E53" s="36">
        <v>77000</v>
      </c>
      <c r="F53" s="37">
        <v>77700</v>
      </c>
    </row>
    <row r="54" spans="1:6" ht="15.75" thickBot="1" x14ac:dyDescent="0.3">
      <c r="A54" s="127" t="s">
        <v>48</v>
      </c>
      <c r="B54" s="128"/>
      <c r="C54" s="128"/>
      <c r="D54" s="128"/>
      <c r="E54" s="128"/>
      <c r="F54" s="129"/>
    </row>
    <row r="55" spans="1:6" x14ac:dyDescent="0.25">
      <c r="A55" s="39" t="s">
        <v>18</v>
      </c>
      <c r="B55" s="139" t="s">
        <v>0</v>
      </c>
      <c r="C55" s="139"/>
      <c r="D55" s="139"/>
      <c r="E55" s="139"/>
      <c r="F55" s="140"/>
    </row>
    <row r="56" spans="1:6" x14ac:dyDescent="0.25">
      <c r="A56" s="31"/>
      <c r="B56" s="65">
        <v>1</v>
      </c>
      <c r="C56" s="65">
        <v>2</v>
      </c>
      <c r="D56" s="65">
        <v>3</v>
      </c>
      <c r="E56" s="65">
        <v>4</v>
      </c>
      <c r="F56" s="66">
        <v>5</v>
      </c>
    </row>
    <row r="57" spans="1:6" x14ac:dyDescent="0.25">
      <c r="A57" s="31" t="s">
        <v>31</v>
      </c>
      <c r="B57" s="34">
        <v>71900</v>
      </c>
      <c r="C57" s="34">
        <v>74300</v>
      </c>
      <c r="D57" s="34">
        <v>76400</v>
      </c>
      <c r="E57" s="34">
        <v>76900</v>
      </c>
      <c r="F57" s="35">
        <v>79000</v>
      </c>
    </row>
    <row r="58" spans="1:6" x14ac:dyDescent="0.25">
      <c r="A58" s="31" t="s">
        <v>17</v>
      </c>
      <c r="B58" s="34">
        <v>27300</v>
      </c>
      <c r="C58" s="34">
        <v>31100</v>
      </c>
      <c r="D58" s="34">
        <v>33800</v>
      </c>
      <c r="E58" s="34">
        <v>35300</v>
      </c>
      <c r="F58" s="35">
        <v>38000</v>
      </c>
    </row>
    <row r="59" spans="1:6" x14ac:dyDescent="0.25">
      <c r="A59" s="31" t="s">
        <v>36</v>
      </c>
      <c r="B59" s="34">
        <v>34900</v>
      </c>
      <c r="C59" s="34">
        <v>41000</v>
      </c>
      <c r="D59" s="34">
        <v>43900</v>
      </c>
      <c r="E59" s="34">
        <v>46600</v>
      </c>
      <c r="F59" s="35">
        <v>48800</v>
      </c>
    </row>
    <row r="60" spans="1:6" x14ac:dyDescent="0.25">
      <c r="A60" s="31" t="s">
        <v>30</v>
      </c>
      <c r="B60" s="34">
        <v>50200</v>
      </c>
      <c r="C60" s="34">
        <v>56800</v>
      </c>
      <c r="D60" s="34">
        <v>62000</v>
      </c>
      <c r="E60" s="34">
        <v>64200</v>
      </c>
      <c r="F60" s="35">
        <v>67900</v>
      </c>
    </row>
    <row r="61" spans="1:6" x14ac:dyDescent="0.25">
      <c r="A61" s="31" t="s">
        <v>34</v>
      </c>
      <c r="B61" s="34">
        <v>79500</v>
      </c>
      <c r="C61" s="34">
        <v>86000</v>
      </c>
      <c r="D61" s="34">
        <v>92300</v>
      </c>
      <c r="E61" s="34">
        <v>96500</v>
      </c>
      <c r="F61" s="35">
        <v>101600</v>
      </c>
    </row>
    <row r="62" spans="1:6" x14ac:dyDescent="0.25">
      <c r="A62" s="31" t="s">
        <v>37</v>
      </c>
      <c r="B62" s="34">
        <v>47200</v>
      </c>
      <c r="C62" s="34">
        <v>53400</v>
      </c>
      <c r="D62" s="34">
        <v>59200</v>
      </c>
      <c r="E62" s="34">
        <v>62700</v>
      </c>
      <c r="F62" s="35">
        <v>63500</v>
      </c>
    </row>
    <row r="63" spans="1:6" x14ac:dyDescent="0.25">
      <c r="A63" s="31" t="s">
        <v>15</v>
      </c>
      <c r="B63" s="34">
        <v>51600</v>
      </c>
      <c r="C63" s="34">
        <v>59300</v>
      </c>
      <c r="D63" s="34">
        <v>63800</v>
      </c>
      <c r="E63" s="34">
        <v>68100</v>
      </c>
      <c r="F63" s="35">
        <v>72200</v>
      </c>
    </row>
    <row r="64" spans="1:6" x14ac:dyDescent="0.25">
      <c r="A64" s="31" t="s">
        <v>33</v>
      </c>
      <c r="B64" s="34">
        <v>55300</v>
      </c>
      <c r="C64" s="34">
        <v>64600</v>
      </c>
      <c r="D64" s="34">
        <v>70100</v>
      </c>
      <c r="E64" s="34">
        <v>73600</v>
      </c>
      <c r="F64" s="35">
        <v>76200</v>
      </c>
    </row>
    <row r="65" spans="1:6" x14ac:dyDescent="0.25">
      <c r="A65" s="31" t="s">
        <v>35</v>
      </c>
      <c r="B65" s="34">
        <v>46300</v>
      </c>
      <c r="C65" s="34">
        <v>51300</v>
      </c>
      <c r="D65" s="34">
        <v>55800</v>
      </c>
      <c r="E65" s="34">
        <v>58800</v>
      </c>
      <c r="F65" s="35">
        <v>61200</v>
      </c>
    </row>
    <row r="66" spans="1:6" ht="15.75" thickBot="1" x14ac:dyDescent="0.3">
      <c r="A66" s="32" t="s">
        <v>16</v>
      </c>
      <c r="B66" s="36">
        <v>67100</v>
      </c>
      <c r="C66" s="36">
        <v>71900</v>
      </c>
      <c r="D66" s="36">
        <v>73300</v>
      </c>
      <c r="E66" s="36">
        <v>74000</v>
      </c>
      <c r="F66" s="37">
        <v>74700</v>
      </c>
    </row>
  </sheetData>
  <mergeCells count="11">
    <mergeCell ref="A1:F1"/>
    <mergeCell ref="A2:F2"/>
    <mergeCell ref="B3:F3"/>
    <mergeCell ref="A15:F15"/>
    <mergeCell ref="B16:F16"/>
    <mergeCell ref="B55:F55"/>
    <mergeCell ref="A28:F28"/>
    <mergeCell ref="B29:F29"/>
    <mergeCell ref="A41:F41"/>
    <mergeCell ref="B42:F42"/>
    <mergeCell ref="A54:F54"/>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Read Me</vt:lpstr>
      <vt:lpstr>Figure A1</vt:lpstr>
      <vt:lpstr>Figure A2</vt:lpstr>
      <vt:lpstr>Figure A3</vt:lpstr>
      <vt:lpstr>Figure A4</vt:lpstr>
      <vt:lpstr>Figure A5</vt:lpstr>
      <vt:lpstr>Figure A6</vt:lpstr>
      <vt:lpstr>Figure A7</vt:lpstr>
      <vt:lpstr>Figure A8</vt:lpstr>
      <vt:lpstr>Figure A9</vt:lpstr>
      <vt:lpstr>Figure A10</vt:lpstr>
      <vt:lpstr>Figure A11</vt:lpstr>
      <vt:lpstr>Figure A12</vt:lpstr>
      <vt:lpstr>'Figure A2'!_Toc11938639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Young Jung</dc:creator>
  <cp:lastModifiedBy>Tony Bonen</cp:lastModifiedBy>
  <dcterms:created xsi:type="dcterms:W3CDTF">2019-07-25T13:19:04Z</dcterms:created>
  <dcterms:modified xsi:type="dcterms:W3CDTF">2020-01-13T17:21:47Z</dcterms:modified>
</cp:coreProperties>
</file>